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<sst xmlns="http://schemas.openxmlformats.org/spreadsheetml/2006/main" count="2468" uniqueCount="805">
  <si>
    <t>Затверджую:                                                    Генеральний директор   КНП "ТОКПЛ" ТОР                          Володимир ШКРОБОТ</t>
  </si>
  <si>
    <t xml:space="preserve">                                 Локальний формуляр лікарських засобів </t>
  </si>
  <si>
    <t xml:space="preserve">                                                     алфавітний покажчик </t>
  </si>
  <si>
    <t xml:space="preserve">                                Тернопільська обласна клінічна психоневрологічна лікарня  </t>
  </si>
  <si>
    <t>2023 р.</t>
  </si>
  <si>
    <t>№ п/п</t>
  </si>
  <si>
    <t>Назва лік засобу і доза</t>
  </si>
  <si>
    <t>од вим</t>
  </si>
  <si>
    <t>кі-ть  на 1 епізод</t>
  </si>
  <si>
    <t>к-ть епізодів</t>
  </si>
  <si>
    <t xml:space="preserve">заг к-ть лік </t>
  </si>
  <si>
    <t>Міжнародна непатентована назва</t>
  </si>
  <si>
    <t>АТХ код</t>
  </si>
  <si>
    <t>форма випуску</t>
  </si>
  <si>
    <t>наявність в національному переліку переліку</t>
  </si>
  <si>
    <t>наявність в державному формулярі</t>
  </si>
  <si>
    <t>адреналін 1 мл</t>
  </si>
  <si>
    <t>амп</t>
  </si>
  <si>
    <t>агомелатин</t>
  </si>
  <si>
    <t>N06A X22</t>
  </si>
  <si>
    <t>таблетки</t>
  </si>
  <si>
    <t>табл</t>
  </si>
  <si>
    <t>нема</t>
  </si>
  <si>
    <t>є</t>
  </si>
  <si>
    <t>аспаркам 5 мл</t>
  </si>
  <si>
    <t>азітроміцин</t>
  </si>
  <si>
    <t>J01F A10</t>
  </si>
  <si>
    <t>аторопіну сульфат 0,1% 1 мл</t>
  </si>
  <si>
    <t xml:space="preserve">алтея лікарська </t>
  </si>
  <si>
    <t>R05С А05</t>
  </si>
  <si>
    <t>порошок для приготування орального р-ну</t>
  </si>
  <si>
    <t>фл</t>
  </si>
  <si>
    <t>берлітіон 600</t>
  </si>
  <si>
    <t>альбумін</t>
  </si>
  <si>
    <t>В05А А01</t>
  </si>
  <si>
    <t>розчин для інфузій</t>
  </si>
  <si>
    <t xml:space="preserve">берлітіон 300 </t>
  </si>
  <si>
    <t>альтеплаза</t>
  </si>
  <si>
    <t>B01A D02</t>
  </si>
  <si>
    <t>порошок для р-ну д/ін</t>
  </si>
  <si>
    <t>беротек аер</t>
  </si>
  <si>
    <t>амантадин</t>
  </si>
  <si>
    <t>N04BB01</t>
  </si>
  <si>
    <t xml:space="preserve">бетаспан 4 мг </t>
  </si>
  <si>
    <t xml:space="preserve">амброксол </t>
  </si>
  <si>
    <t>R05C B06</t>
  </si>
  <si>
    <t>гекодез 200 мл</t>
  </si>
  <si>
    <t>сироп</t>
  </si>
  <si>
    <t>герпевір 250 мг</t>
  </si>
  <si>
    <t>амікацин</t>
  </si>
  <si>
    <t>J01G B06</t>
  </si>
  <si>
    <t xml:space="preserve">гідазепам 0,02 </t>
  </si>
  <si>
    <t>аміодарон</t>
  </si>
  <si>
    <t>C01B D01</t>
  </si>
  <si>
    <t>розчин д/ін</t>
  </si>
  <si>
    <t>гідазепам 0,05</t>
  </si>
  <si>
    <t>дексалгін 2 мл</t>
  </si>
  <si>
    <t>амісульприд</t>
  </si>
  <si>
    <t>N05A L05</t>
  </si>
  <si>
    <t>дексаметазон 4мг/1 мл</t>
  </si>
  <si>
    <t>розчин пероральний</t>
  </si>
  <si>
    <t>денігма</t>
  </si>
  <si>
    <t>амітриптилін</t>
  </si>
  <si>
    <t>N06A A09</t>
  </si>
  <si>
    <t>депос 1 мл</t>
  </si>
  <si>
    <t>дофамін 4% 5 мл</t>
  </si>
  <si>
    <t>амлодипін</t>
  </si>
  <si>
    <t>C08C A01</t>
  </si>
  <si>
    <t>ебрантил 50мг/10 мл</t>
  </si>
  <si>
    <t>амлодипін, лізіноприл</t>
  </si>
  <si>
    <t>еглоніл 2 мл</t>
  </si>
  <si>
    <t>амоксицилін, кислота клавуланова</t>
  </si>
  <si>
    <t>J01C R02</t>
  </si>
  <si>
    <t xml:space="preserve">еглоніл 200 мг </t>
  </si>
  <si>
    <t>аргініну гідрохлорид</t>
  </si>
  <si>
    <t>В05Х В01</t>
  </si>
  <si>
    <t>есцитам 10 мг</t>
  </si>
  <si>
    <t>арипіпразол</t>
  </si>
  <si>
    <t>N05A X12</t>
  </si>
  <si>
    <t>еуфілін 2,4% 5 мл</t>
  </si>
  <si>
    <t>аскорбінова кислота</t>
  </si>
  <si>
    <t>A11G A01</t>
  </si>
  <si>
    <t>імет 400 мг</t>
  </si>
  <si>
    <t>атенолол</t>
  </si>
  <si>
    <t>С07А В03</t>
  </si>
  <si>
    <t>інфулган 100 мл</t>
  </si>
  <si>
    <t>атенолол, хлорталідон, ніфедипін</t>
  </si>
  <si>
    <t>C07F X12</t>
  </si>
  <si>
    <t>калімін 60</t>
  </si>
  <si>
    <t xml:space="preserve">аторвастатин </t>
  </si>
  <si>
    <t>С10А А05</t>
  </si>
  <si>
    <t>карбамазепін 200 мг</t>
  </si>
  <si>
    <t>атракуріум</t>
  </si>
  <si>
    <t>M03A C04</t>
  </si>
  <si>
    <t>кветирон 25</t>
  </si>
  <si>
    <t>атрикаїн, епінефрин</t>
  </si>
  <si>
    <t>корп</t>
  </si>
  <si>
    <t>клопідогрель 75 мг</t>
  </si>
  <si>
    <t>атропін</t>
  </si>
  <si>
    <t>A03B A01</t>
  </si>
  <si>
    <t>левоком ретард 200/50</t>
  </si>
  <si>
    <t>ацетилсаліцилова к-та</t>
  </si>
  <si>
    <t>B01A C06</t>
  </si>
  <si>
    <t>лідокаїн 2% 2 мл</t>
  </si>
  <si>
    <t>N02B A01</t>
  </si>
  <si>
    <t>магнію сульфат 5 мл</t>
  </si>
  <si>
    <t>ацетилсаліцилова к-та, магнію гідроксид</t>
  </si>
  <si>
    <t>маніт 200 мл</t>
  </si>
  <si>
    <t>ацетилцистеїн</t>
  </si>
  <si>
    <t>R05С В01</t>
  </si>
  <si>
    <t>мелоксикам 1,5 мл</t>
  </si>
  <si>
    <t>ацикловір</t>
  </si>
  <si>
    <t>J05A B01</t>
  </si>
  <si>
    <t>меропенем 1,0</t>
  </si>
  <si>
    <t xml:space="preserve">метоклопрамід 0,5% 2 мл </t>
  </si>
  <si>
    <t>баклофен</t>
  </si>
  <si>
    <t>М03В Х01</t>
  </si>
  <si>
    <t>моваліс 1,5 мл</t>
  </si>
  <si>
    <t>бендазол</t>
  </si>
  <si>
    <t>С04А Х</t>
  </si>
  <si>
    <t>натрію хлорид 0,9% 100 мл</t>
  </si>
  <si>
    <t>бензилбензоат</t>
  </si>
  <si>
    <t>Р03А Х01</t>
  </si>
  <si>
    <t>емульсія, лосьйон, крем, мазь</t>
  </si>
  <si>
    <t>уп</t>
  </si>
  <si>
    <t>натрію хлорид 0,9% 200 мл</t>
  </si>
  <si>
    <t>бензилпеніцилін</t>
  </si>
  <si>
    <t>J01C E01</t>
  </si>
  <si>
    <t>новокаїн 0,5% 5 мл</t>
  </si>
  <si>
    <t>бензобарбітал</t>
  </si>
  <si>
    <t>N03A A05</t>
  </si>
  <si>
    <t>октагам 10% 100 мл</t>
  </si>
  <si>
    <t>бетагістин</t>
  </si>
  <si>
    <t>N07C A01</t>
  </si>
  <si>
    <t>орнідазол 100 мл</t>
  </si>
  <si>
    <t>бетаметазон</t>
  </si>
  <si>
    <t>H02A B01</t>
  </si>
  <si>
    <t>осітрон 4 мл</t>
  </si>
  <si>
    <t xml:space="preserve">бетаметазон </t>
  </si>
  <si>
    <t>Н02А В01</t>
  </si>
  <si>
    <t xml:space="preserve">парацетамол 0,2 </t>
  </si>
  <si>
    <t>бізопролол</t>
  </si>
  <si>
    <t>C07A B07</t>
  </si>
  <si>
    <t>пароксин 20 мг</t>
  </si>
  <si>
    <t>бісакодил</t>
  </si>
  <si>
    <t>А06А В02</t>
  </si>
  <si>
    <t>прегабалін 75 мг</t>
  </si>
  <si>
    <t>ботулінічний токсин типу А</t>
  </si>
  <si>
    <t>М03А Х01</t>
  </si>
  <si>
    <t>прегадол 75 мг</t>
  </si>
  <si>
    <t>капс</t>
  </si>
  <si>
    <t>бромгексин</t>
  </si>
  <si>
    <t>R05C B02</t>
  </si>
  <si>
    <t>саротен 25 мг</t>
  </si>
  <si>
    <t>бромокриптин</t>
  </si>
  <si>
    <t>G02C B01</t>
  </si>
  <si>
    <t>сертофен 2,0</t>
  </si>
  <si>
    <t>будесонід</t>
  </si>
  <si>
    <t>R03A C04</t>
  </si>
  <si>
    <t>аерозоль</t>
  </si>
  <si>
    <t>солу-медрол 1000 мг</t>
  </si>
  <si>
    <t>бупівакаїн</t>
  </si>
  <si>
    <t>N01BB01</t>
  </si>
  <si>
    <t>супрастин 1 мл</t>
  </si>
  <si>
    <t>буспірон</t>
  </si>
  <si>
    <t>N05B E01</t>
  </si>
  <si>
    <t xml:space="preserve">тівортін 100 мл </t>
  </si>
  <si>
    <t>валсартан</t>
  </si>
  <si>
    <t>C09C A03</t>
  </si>
  <si>
    <t>тіопентал 1,0</t>
  </si>
  <si>
    <t>валсартан, амлодипін</t>
  </si>
  <si>
    <t>C09D B01</t>
  </si>
  <si>
    <t>трифас 20мг/ 4 мл</t>
  </si>
  <si>
    <t>валсартан, гідрохлортіазид</t>
  </si>
  <si>
    <t>флостерон 1 мл</t>
  </si>
  <si>
    <t>вальпроєва кислота</t>
  </si>
  <si>
    <t>N03A G01</t>
  </si>
  <si>
    <t>флуконазол 150 мг</t>
  </si>
  <si>
    <t>фуросемід 2 мл</t>
  </si>
  <si>
    <t xml:space="preserve">варфарин </t>
  </si>
  <si>
    <t>В01А А03</t>
  </si>
  <si>
    <t>цефепім 1,0</t>
  </si>
  <si>
    <t>венлафаксин</t>
  </si>
  <si>
    <t>N06A X16</t>
  </si>
  <si>
    <t>капсули</t>
  </si>
  <si>
    <t xml:space="preserve">цимевен 10% </t>
  </si>
  <si>
    <t>вольтарен 3 мл</t>
  </si>
  <si>
    <t xml:space="preserve">верапаміл </t>
  </si>
  <si>
    <t>C08D A01</t>
  </si>
  <si>
    <t>гевіран 400 мг</t>
  </si>
  <si>
    <t>вортіоксетин</t>
  </si>
  <si>
    <t>N06A X26</t>
  </si>
  <si>
    <t>гідрокортизонова мазь 10,0</t>
  </si>
  <si>
    <t>туб</t>
  </si>
  <si>
    <t>вугілля активоване</t>
  </si>
  <si>
    <t>A07B A01</t>
  </si>
  <si>
    <t>дипроспан 1 мл</t>
  </si>
  <si>
    <t>габапентин</t>
  </si>
  <si>
    <t>N03A X12</t>
  </si>
  <si>
    <t xml:space="preserve">еглоніл 100 мг </t>
  </si>
  <si>
    <t>галоперідол</t>
  </si>
  <si>
    <t>N05A D01</t>
  </si>
  <si>
    <t>макроцеф 1,0</t>
  </si>
  <si>
    <t>метрагіл 100 мл</t>
  </si>
  <si>
    <t>галоперідол (пролонгована форма)</t>
  </si>
  <si>
    <t>гамма-аміномасляна кислота</t>
  </si>
  <si>
    <t>N06B X23</t>
  </si>
  <si>
    <t>мідокалм 1 мл</t>
  </si>
  <si>
    <t>ганцикловір</t>
  </si>
  <si>
    <t>J05A B06</t>
  </si>
  <si>
    <t>нейромідін 0,5% 1 мл</t>
  </si>
  <si>
    <t xml:space="preserve">гепарин </t>
  </si>
  <si>
    <t>В01А В01</t>
  </si>
  <si>
    <t>німотоп 10 мг/50 мл</t>
  </si>
  <si>
    <t>гідазепам</t>
  </si>
  <si>
    <t>N05B A29</t>
  </si>
  <si>
    <t>ПК-мерц 100</t>
  </si>
  <si>
    <t>гідрогель метилкремнієвої кислоти</t>
  </si>
  <si>
    <t>А07В С</t>
  </si>
  <si>
    <t>гель</t>
  </si>
  <si>
    <t>гідрокортизон</t>
  </si>
  <si>
    <t>S01B A02</t>
  </si>
  <si>
    <t>мазь</t>
  </si>
  <si>
    <t>проноран</t>
  </si>
  <si>
    <t>Н02А В09</t>
  </si>
  <si>
    <t>сірдалуд 2 мг</t>
  </si>
  <si>
    <t>гідроксиетилкрохмаль</t>
  </si>
  <si>
    <t>B05A A07</t>
  </si>
  <si>
    <t>сталево 100/25/100</t>
  </si>
  <si>
    <t>гідроксиетилкрохмаль, ксилітол, натрію лактат, натрію хлорид, калію хлорид, кальцію хлорид, магнію хлорид</t>
  </si>
  <si>
    <t>гідроксизин</t>
  </si>
  <si>
    <t>N05B B01</t>
  </si>
  <si>
    <t>гідрохлортіазид</t>
  </si>
  <si>
    <t>С03А А03</t>
  </si>
  <si>
    <t>глатимеру ацетат</t>
  </si>
  <si>
    <t>L03A X13</t>
  </si>
  <si>
    <t>шпр/амп</t>
  </si>
  <si>
    <t xml:space="preserve">глібенкламід </t>
  </si>
  <si>
    <t>А10В В01</t>
  </si>
  <si>
    <t>гліклазид</t>
  </si>
  <si>
    <t>А10В В09</t>
  </si>
  <si>
    <t>глюкоза</t>
  </si>
  <si>
    <t>B05B A03</t>
  </si>
  <si>
    <t>дабігратрану етексилат</t>
  </si>
  <si>
    <t>В01А Е07</t>
  </si>
  <si>
    <t>далтепарин</t>
  </si>
  <si>
    <t>В01А В04</t>
  </si>
  <si>
    <t>декаметоксін</t>
  </si>
  <si>
    <t>D08A J10</t>
  </si>
  <si>
    <t>розчин для зовнішнього застосування</t>
  </si>
  <si>
    <t>R02A A20</t>
  </si>
  <si>
    <t>дексаметазон</t>
  </si>
  <si>
    <t>H02A B02</t>
  </si>
  <si>
    <t>декскетопрофен</t>
  </si>
  <si>
    <t>M01A E17</t>
  </si>
  <si>
    <t>дексмедетомідину  г/хл</t>
  </si>
  <si>
    <t>N05C M18</t>
  </si>
  <si>
    <t>десмопресин</t>
  </si>
  <si>
    <t>Н01В А02</t>
  </si>
  <si>
    <t>краплі назальні</t>
  </si>
  <si>
    <t>дигоксин</t>
  </si>
  <si>
    <t>С01А А05</t>
  </si>
  <si>
    <t>диклофенак</t>
  </si>
  <si>
    <t>M01A B05</t>
  </si>
  <si>
    <t>дипіридамол</t>
  </si>
  <si>
    <t>B01A C01</t>
  </si>
  <si>
    <t>дифенгідрамін</t>
  </si>
  <si>
    <t>B01A C07</t>
  </si>
  <si>
    <t>діазепам</t>
  </si>
  <si>
    <t>N05B A01</t>
  </si>
  <si>
    <t>пероральний розчин</t>
  </si>
  <si>
    <t xml:space="preserve">ділтіазем </t>
  </si>
  <si>
    <t>C08D B01</t>
  </si>
  <si>
    <t>діосмектид</t>
  </si>
  <si>
    <t>А07В С05</t>
  </si>
  <si>
    <t>саше</t>
  </si>
  <si>
    <t>доксепін</t>
  </si>
  <si>
    <t>N06A X12</t>
  </si>
  <si>
    <t>домперідон</t>
  </si>
  <si>
    <t>A03F A03</t>
  </si>
  <si>
    <t>донепезіл</t>
  </si>
  <si>
    <t>N06D A02</t>
  </si>
  <si>
    <t>допамін</t>
  </si>
  <si>
    <t>C01C A04</t>
  </si>
  <si>
    <t>концентрат для розчину для інфузій</t>
  </si>
  <si>
    <t>дротаверин</t>
  </si>
  <si>
    <t>A03A D02</t>
  </si>
  <si>
    <t>дулоксетин</t>
  </si>
  <si>
    <t>N06A X21</t>
  </si>
  <si>
    <t>еналаприл</t>
  </si>
  <si>
    <t>C09A A02</t>
  </si>
  <si>
    <t>еналаприл, гідрохлортіазид</t>
  </si>
  <si>
    <t>C09B A02</t>
  </si>
  <si>
    <t>еноксапарин</t>
  </si>
  <si>
    <t>B01A B05</t>
  </si>
  <si>
    <t>епінефрин</t>
  </si>
  <si>
    <t>C01C A24</t>
  </si>
  <si>
    <t xml:space="preserve">ергокальциферол </t>
  </si>
  <si>
    <t>А11С С01</t>
  </si>
  <si>
    <t>есциталопрам</t>
  </si>
  <si>
    <t>N06A B10</t>
  </si>
  <si>
    <t xml:space="preserve">етанол </t>
  </si>
  <si>
    <t>D08A X08</t>
  </si>
  <si>
    <t>етодолак</t>
  </si>
  <si>
    <t>М01А Е01</t>
  </si>
  <si>
    <t>залеплон</t>
  </si>
  <si>
    <t>N05C F03</t>
  </si>
  <si>
    <t>золмітриптан</t>
  </si>
  <si>
    <t>N02C C03</t>
  </si>
  <si>
    <t>зопіклон</t>
  </si>
  <si>
    <t>N05C F01</t>
  </si>
  <si>
    <t>зуклопентиксол</t>
  </si>
  <si>
    <t>N05A F05</t>
  </si>
  <si>
    <t>йогексол</t>
  </si>
  <si>
    <t>V08A B02</t>
  </si>
  <si>
    <t xml:space="preserve">йод </t>
  </si>
  <si>
    <t>D08A G03</t>
  </si>
  <si>
    <t>йодиксанол</t>
  </si>
  <si>
    <t>V08A B09</t>
  </si>
  <si>
    <t>ібупрофен</t>
  </si>
  <si>
    <t>M01A E01</t>
  </si>
  <si>
    <t xml:space="preserve">ізосорбіду динітрат </t>
  </si>
  <si>
    <t>С03D А03</t>
  </si>
  <si>
    <t>іміпрамін</t>
  </si>
  <si>
    <t>N06A A02</t>
  </si>
  <si>
    <t>імуноглобулін людський</t>
  </si>
  <si>
    <t>J06B A02</t>
  </si>
  <si>
    <t>індометацин</t>
  </si>
  <si>
    <t>М01А В01</t>
  </si>
  <si>
    <t>інсулін людський</t>
  </si>
  <si>
    <t>А10А В01</t>
  </si>
  <si>
    <t>суспензія для ін.</t>
  </si>
  <si>
    <t>інтерферон бета 1а</t>
  </si>
  <si>
    <t>L03A B07</t>
  </si>
  <si>
    <t>ліофілізат для р-ну д/ін</t>
  </si>
  <si>
    <t>інтерферон бета 1б</t>
  </si>
  <si>
    <t>L03A B08</t>
  </si>
  <si>
    <t>іпідакрин</t>
  </si>
  <si>
    <t>N06D A05</t>
  </si>
  <si>
    <t>іпратропію бромід, фенотерол</t>
  </si>
  <si>
    <t>R03A L01</t>
  </si>
  <si>
    <t>калію йодид</t>
  </si>
  <si>
    <t>Н03С А</t>
  </si>
  <si>
    <t xml:space="preserve">калію перманганат </t>
  </si>
  <si>
    <t>D08A X06</t>
  </si>
  <si>
    <t>калію хлорид</t>
  </si>
  <si>
    <t>B05X A01</t>
  </si>
  <si>
    <t>кальцію глюконат</t>
  </si>
  <si>
    <t>А12А А03</t>
  </si>
  <si>
    <t xml:space="preserve">кальцію хлорид </t>
  </si>
  <si>
    <t>В05Х А01</t>
  </si>
  <si>
    <t>каптоприл</t>
  </si>
  <si>
    <t>С09А А01</t>
  </si>
  <si>
    <t>каптоприл, гідрохлортіазид</t>
  </si>
  <si>
    <t>C09B A01</t>
  </si>
  <si>
    <t>карбамазепін</t>
  </si>
  <si>
    <t>N03A F01</t>
  </si>
  <si>
    <t>карбамазепін (пролонгована форма)</t>
  </si>
  <si>
    <t>карведилол</t>
  </si>
  <si>
    <t>С07А G02</t>
  </si>
  <si>
    <t>карведіол</t>
  </si>
  <si>
    <t>C07A G02</t>
  </si>
  <si>
    <t>кветіапін</t>
  </si>
  <si>
    <t>N05A H04</t>
  </si>
  <si>
    <t>кетопрофен</t>
  </si>
  <si>
    <t>M01A E03</t>
  </si>
  <si>
    <t>кеторолак</t>
  </si>
  <si>
    <t>М01А В15</t>
  </si>
  <si>
    <t>кисень</t>
  </si>
  <si>
    <t>V03A N01</t>
  </si>
  <si>
    <t>газ</t>
  </si>
  <si>
    <t>балони</t>
  </si>
  <si>
    <t>кислота мефенамінова</t>
  </si>
  <si>
    <t>М01А G01</t>
  </si>
  <si>
    <t>кислота тіоктова</t>
  </si>
  <si>
    <t>А16А Х01</t>
  </si>
  <si>
    <t>кислота урсодеоксихолева</t>
  </si>
  <si>
    <t>А05А А02</t>
  </si>
  <si>
    <t>клозапін</t>
  </si>
  <si>
    <t>N05A H02</t>
  </si>
  <si>
    <t>кломіпрамін</t>
  </si>
  <si>
    <t>N06A A04</t>
  </si>
  <si>
    <t>клоназепам</t>
  </si>
  <si>
    <t>N03A E01</t>
  </si>
  <si>
    <t>клопідогрел</t>
  </si>
  <si>
    <t>B01A C04</t>
  </si>
  <si>
    <t>кофеїну цитрат</t>
  </si>
  <si>
    <t>N06B C01</t>
  </si>
  <si>
    <t>к-та тіоктова</t>
  </si>
  <si>
    <t>A16A X01</t>
  </si>
  <si>
    <t>лактулоза</t>
  </si>
  <si>
    <t>А06А D11</t>
  </si>
  <si>
    <t>ламотриджин</t>
  </si>
  <si>
    <t>N03A X09</t>
  </si>
  <si>
    <t>леводопа, карбідопа</t>
  </si>
  <si>
    <t>N04B A02</t>
  </si>
  <si>
    <t>леводопа, карбідопа (пролонгована форма)</t>
  </si>
  <si>
    <t>леводопа, карбідопа, ентакапон</t>
  </si>
  <si>
    <t>N04B A03</t>
  </si>
  <si>
    <t>левомепромазин</t>
  </si>
  <si>
    <t>N05A A02</t>
  </si>
  <si>
    <t>левопромазин</t>
  </si>
  <si>
    <t>N05A А02</t>
  </si>
  <si>
    <t>левотіроксин натрію</t>
  </si>
  <si>
    <t>Н03А А01</t>
  </si>
  <si>
    <t>левофлоксацин</t>
  </si>
  <si>
    <t>J01M A12</t>
  </si>
  <si>
    <t>лідокаїн</t>
  </si>
  <si>
    <t>N01B B01</t>
  </si>
  <si>
    <t>літій</t>
  </si>
  <si>
    <t>N05A N01</t>
  </si>
  <si>
    <t>літія карбонат</t>
  </si>
  <si>
    <t>лозартан</t>
  </si>
  <si>
    <t>С09С А01</t>
  </si>
  <si>
    <t>лоперамид</t>
  </si>
  <si>
    <t>А07D A03</t>
  </si>
  <si>
    <t>лоратадин</t>
  </si>
  <si>
    <t>R06A X13</t>
  </si>
  <si>
    <t>лорноксикам</t>
  </si>
  <si>
    <t>M01A C05</t>
  </si>
  <si>
    <t>магнію аспаргінат, калію аспаргінат</t>
  </si>
  <si>
    <t>A12C C55</t>
  </si>
  <si>
    <t>магнію сульфат</t>
  </si>
  <si>
    <t>B05X A05</t>
  </si>
  <si>
    <t>макрогол</t>
  </si>
  <si>
    <t>А06А D15</t>
  </si>
  <si>
    <t>пакети</t>
  </si>
  <si>
    <t>манітол</t>
  </si>
  <si>
    <t>B05B C01</t>
  </si>
  <si>
    <t>мебеверин</t>
  </si>
  <si>
    <t>А03А А04</t>
  </si>
  <si>
    <t>мебендазол</t>
  </si>
  <si>
    <t>P02C A01</t>
  </si>
  <si>
    <t>мебікар</t>
  </si>
  <si>
    <t>N06B X21</t>
  </si>
  <si>
    <t>мелоксикам</t>
  </si>
  <si>
    <t>M01A C06</t>
  </si>
  <si>
    <t>мемантин</t>
  </si>
  <si>
    <t>N06D X01</t>
  </si>
  <si>
    <t>меропенем</t>
  </si>
  <si>
    <t>J01D H02</t>
  </si>
  <si>
    <t>метамізол натрію</t>
  </si>
  <si>
    <t>N02B B02</t>
  </si>
  <si>
    <t>метамізол натрію, пітофенон, фенпівериній</t>
  </si>
  <si>
    <t>A03D A02</t>
  </si>
  <si>
    <t>метилпреднізолон</t>
  </si>
  <si>
    <t>H02A B04</t>
  </si>
  <si>
    <t>метоклопрамід</t>
  </si>
  <si>
    <t>A03F A01</t>
  </si>
  <si>
    <t>метопролол</t>
  </si>
  <si>
    <t>C07A B02</t>
  </si>
  <si>
    <t>метотрексат</t>
  </si>
  <si>
    <t>L04A Х03</t>
  </si>
  <si>
    <t>метронідазол</t>
  </si>
  <si>
    <t>J01X D01</t>
  </si>
  <si>
    <t>метформін</t>
  </si>
  <si>
    <t>А10В А02</t>
  </si>
  <si>
    <t>міансерин</t>
  </si>
  <si>
    <t>N06A X03</t>
  </si>
  <si>
    <t>міртазапін</t>
  </si>
  <si>
    <t>N06A X11</t>
  </si>
  <si>
    <t>морфіну г/хл</t>
  </si>
  <si>
    <t>N02A A01</t>
  </si>
  <si>
    <t>надропарин</t>
  </si>
  <si>
    <t>В01А В06</t>
  </si>
  <si>
    <t>налбуфін</t>
  </si>
  <si>
    <t>N02A F02</t>
  </si>
  <si>
    <t xml:space="preserve">налоксон </t>
  </si>
  <si>
    <t>V03A B15</t>
  </si>
  <si>
    <t xml:space="preserve">нандролон </t>
  </si>
  <si>
    <t>А14А В01</t>
  </si>
  <si>
    <t>натрію гідрокарбонат</t>
  </si>
  <si>
    <t>в05Х А02</t>
  </si>
  <si>
    <t xml:space="preserve">натрію тіосульфат </t>
  </si>
  <si>
    <t>V03A B06</t>
  </si>
  <si>
    <t>натрію хлорид</t>
  </si>
  <si>
    <t>B05X A03</t>
  </si>
  <si>
    <t>натрію хлорид, калію хлорид, кальцію хлорид</t>
  </si>
  <si>
    <t>В05В В01</t>
  </si>
  <si>
    <t>натрію хлорид, калію хлорид, кальцію хлорид, натрію лактат</t>
  </si>
  <si>
    <t>B05B B01</t>
  </si>
  <si>
    <t>небіволол</t>
  </si>
  <si>
    <t>С07А В12</t>
  </si>
  <si>
    <t>неостигмін</t>
  </si>
  <si>
    <t>N07A A01</t>
  </si>
  <si>
    <t>нікетамід</t>
  </si>
  <si>
    <t>R07A B02</t>
  </si>
  <si>
    <t xml:space="preserve">німесулід </t>
  </si>
  <si>
    <t>М01А Х17</t>
  </si>
  <si>
    <t>німодипін</t>
  </si>
  <si>
    <t>C08C A06</t>
  </si>
  <si>
    <t>нітрогліцерин</t>
  </si>
  <si>
    <t>C01D A02</t>
  </si>
  <si>
    <t>ніфедипін</t>
  </si>
  <si>
    <t>C08C A05</t>
  </si>
  <si>
    <t xml:space="preserve">ніфуроксазид </t>
  </si>
  <si>
    <t>А07А Х03</t>
  </si>
  <si>
    <t>ніцерголін</t>
  </si>
  <si>
    <t>С04А Е02</t>
  </si>
  <si>
    <t>норепінефрин</t>
  </si>
  <si>
    <t>С01С А03</t>
  </si>
  <si>
    <t>оланзапін</t>
  </si>
  <si>
    <t>N05A H03</t>
  </si>
  <si>
    <t>олмесартан</t>
  </si>
  <si>
    <t>С09С А08</t>
  </si>
  <si>
    <t>омепразол</t>
  </si>
  <si>
    <t>А02В С01</t>
  </si>
  <si>
    <t>ондансетрон</t>
  </si>
  <si>
    <t>A04A A01</t>
  </si>
  <si>
    <t>орнідазол</t>
  </si>
  <si>
    <t>J01X D03</t>
  </si>
  <si>
    <t>паліперідон</t>
  </si>
  <si>
    <t>N05A Х13</t>
  </si>
  <si>
    <t>шприц/амп</t>
  </si>
  <si>
    <t>панкреатин</t>
  </si>
  <si>
    <t>A09A A02</t>
  </si>
  <si>
    <t>папаверин</t>
  </si>
  <si>
    <t>А03А D01</t>
  </si>
  <si>
    <t>парацетамол</t>
  </si>
  <si>
    <t>N02B E01</t>
  </si>
  <si>
    <t>парекоксиб</t>
  </si>
  <si>
    <t>М01А Н04</t>
  </si>
  <si>
    <t>пароксетин</t>
  </si>
  <si>
    <t>N06A B05</t>
  </si>
  <si>
    <t>пентоксифілін</t>
  </si>
  <si>
    <t>C04A D03</t>
  </si>
  <si>
    <t xml:space="preserve">перекис водню </t>
  </si>
  <si>
    <t>D08A X01</t>
  </si>
  <si>
    <t xml:space="preserve">периндоприл </t>
  </si>
  <si>
    <t>С09А А04</t>
  </si>
  <si>
    <t>периндоприл, амлодипін</t>
  </si>
  <si>
    <t>С09В В04</t>
  </si>
  <si>
    <t>перметрин</t>
  </si>
  <si>
    <t>Р03А С04</t>
  </si>
  <si>
    <t xml:space="preserve">піпекуроній </t>
  </si>
  <si>
    <t>М03А С06</t>
  </si>
  <si>
    <t>піперацилін, тазобактам</t>
  </si>
  <si>
    <t>J01C R05</t>
  </si>
  <si>
    <t>пірантел</t>
  </si>
  <si>
    <t>P02C C01</t>
  </si>
  <si>
    <t>пірибедил</t>
  </si>
  <si>
    <t>N04B C08</t>
  </si>
  <si>
    <t>піридостигмін</t>
  </si>
  <si>
    <t>N07A A02</t>
  </si>
  <si>
    <t>пірідоксину г/хл</t>
  </si>
  <si>
    <t>A11H A02</t>
  </si>
  <si>
    <t>платифілін</t>
  </si>
  <si>
    <t>A03A X18</t>
  </si>
  <si>
    <t>повідон-йод</t>
  </si>
  <si>
    <t>D08A G02</t>
  </si>
  <si>
    <t>праміпексол</t>
  </si>
  <si>
    <t>N04B C05</t>
  </si>
  <si>
    <t>прегабалін</t>
  </si>
  <si>
    <t>N03A X16</t>
  </si>
  <si>
    <t>преднізолон</t>
  </si>
  <si>
    <t>H02A B06</t>
  </si>
  <si>
    <t>прокаїн</t>
  </si>
  <si>
    <t>N01B A02</t>
  </si>
  <si>
    <t>пропофол</t>
  </si>
  <si>
    <t>N01A X10</t>
  </si>
  <si>
    <t>емульсія д/ін</t>
  </si>
  <si>
    <t xml:space="preserve">протаміну сульфат </t>
  </si>
  <si>
    <t>V03A B14</t>
  </si>
  <si>
    <t>раміприл</t>
  </si>
  <si>
    <t>C09A A05</t>
  </si>
  <si>
    <t>ривароксабан</t>
  </si>
  <si>
    <t>В01А F01</t>
  </si>
  <si>
    <t>римантадин</t>
  </si>
  <si>
    <t>J05A C02</t>
  </si>
  <si>
    <t>рисперидон</t>
  </si>
  <si>
    <t>N05A X08</t>
  </si>
  <si>
    <t>розувастатин</t>
  </si>
  <si>
    <t>C10A A07</t>
  </si>
  <si>
    <t>рофекоксиб</t>
  </si>
  <si>
    <t>М01А Н02</t>
  </si>
  <si>
    <t xml:space="preserve">сальбутамол </t>
  </si>
  <si>
    <t>R03A C02</t>
  </si>
  <si>
    <t>севофлуран</t>
  </si>
  <si>
    <t>N01A B08</t>
  </si>
  <si>
    <t>газ для інгаляцій</t>
  </si>
  <si>
    <t>селегілін</t>
  </si>
  <si>
    <t>N04B D01</t>
  </si>
  <si>
    <t>сена</t>
  </si>
  <si>
    <t>А06А В06</t>
  </si>
  <si>
    <t>сертраліну г/хл</t>
  </si>
  <si>
    <t>N06A B06</t>
  </si>
  <si>
    <t>силімарин</t>
  </si>
  <si>
    <t>А05В А03</t>
  </si>
  <si>
    <t xml:space="preserve">симвастатин </t>
  </si>
  <si>
    <t>С10А А07</t>
  </si>
  <si>
    <t>симетикон</t>
  </si>
  <si>
    <t>А03А Х13</t>
  </si>
  <si>
    <t>сорбітол, натрію лактат, натрію хлорид, кальцію хлорид, калію хлорид, магнію хлорид (реосорбілакт, сорбілакт)</t>
  </si>
  <si>
    <t>В05Х А31</t>
  </si>
  <si>
    <t>спиронолактон</t>
  </si>
  <si>
    <t>C03D A01</t>
  </si>
  <si>
    <t>спирт етиловий</t>
  </si>
  <si>
    <t>спіронолактон</t>
  </si>
  <si>
    <t>С03D А01</t>
  </si>
  <si>
    <t>суксаметоній</t>
  </si>
  <si>
    <t>M03A B01</t>
  </si>
  <si>
    <t>сульпірид</t>
  </si>
  <si>
    <t>N05A L01</t>
  </si>
  <si>
    <t>суматриптан</t>
  </si>
  <si>
    <t>N02C C01</t>
  </si>
  <si>
    <t>телмісартан</t>
  </si>
  <si>
    <t>С09С А07</t>
  </si>
  <si>
    <t>теофілин</t>
  </si>
  <si>
    <t>R03D A04</t>
  </si>
  <si>
    <t>тизанідин</t>
  </si>
  <si>
    <t>M03B X02</t>
  </si>
  <si>
    <t>тикагрелор</t>
  </si>
  <si>
    <t>В01А С24</t>
  </si>
  <si>
    <t>тіаміну хлорид</t>
  </si>
  <si>
    <t>A11D A01</t>
  </si>
  <si>
    <t>тіопентал</t>
  </si>
  <si>
    <t>N01A F03</t>
  </si>
  <si>
    <t>тіоридазин</t>
  </si>
  <si>
    <t>N05A C02</t>
  </si>
  <si>
    <t>тіотріазолін</t>
  </si>
  <si>
    <t>C01E B23</t>
  </si>
  <si>
    <t>токоферол</t>
  </si>
  <si>
    <t>А11Н А03</t>
  </si>
  <si>
    <t>толперизон</t>
  </si>
  <si>
    <t>M03B X04</t>
  </si>
  <si>
    <t>топіромат</t>
  </si>
  <si>
    <t>N03A X11</t>
  </si>
  <si>
    <t>торасемід</t>
  </si>
  <si>
    <t>C03C A04</t>
  </si>
  <si>
    <t>тразадон</t>
  </si>
  <si>
    <t>N06A X05</t>
  </si>
  <si>
    <t>транексамова кислота</t>
  </si>
  <si>
    <t>B02A A02</t>
  </si>
  <si>
    <t>тригексифенідил</t>
  </si>
  <si>
    <t>N04A A01</t>
  </si>
  <si>
    <t xml:space="preserve">триметазидин </t>
  </si>
  <si>
    <t>С01Е В15</t>
  </si>
  <si>
    <t>трифлуоперазин</t>
  </si>
  <si>
    <t>N05A B06</t>
  </si>
  <si>
    <t xml:space="preserve">тропісетрон </t>
  </si>
  <si>
    <t>А04А А03</t>
  </si>
  <si>
    <t>урапідил</t>
  </si>
  <si>
    <t>C02C A09</t>
  </si>
  <si>
    <t>фамотидин</t>
  </si>
  <si>
    <t>А02В А03</t>
  </si>
  <si>
    <t>феназепам</t>
  </si>
  <si>
    <t>N05B A25</t>
  </si>
  <si>
    <t xml:space="preserve">фенітоїн </t>
  </si>
  <si>
    <t>N03A В02</t>
  </si>
  <si>
    <t>фенотерол</t>
  </si>
  <si>
    <t>розчин для інгаляцій</t>
  </si>
  <si>
    <t xml:space="preserve">фентаніл </t>
  </si>
  <si>
    <t>N01A H01</t>
  </si>
  <si>
    <t>финголимод</t>
  </si>
  <si>
    <t>L04A A27</t>
  </si>
  <si>
    <t>флувоксамін</t>
  </si>
  <si>
    <t>N06A B08</t>
  </si>
  <si>
    <t>флуконазол</t>
  </si>
  <si>
    <t>J02A C01</t>
  </si>
  <si>
    <t>флуоксетин</t>
  </si>
  <si>
    <t>N06A B03</t>
  </si>
  <si>
    <t>флуфеназин</t>
  </si>
  <si>
    <t>N05A B02</t>
  </si>
  <si>
    <t>флюпентиксол</t>
  </si>
  <si>
    <t>N05A F01</t>
  </si>
  <si>
    <t>фталілсуфатіазол</t>
  </si>
  <si>
    <t>А07А В02</t>
  </si>
  <si>
    <t>фуросемід</t>
  </si>
  <si>
    <t>C03C A01</t>
  </si>
  <si>
    <t>хлорамфенікол</t>
  </si>
  <si>
    <t>J01B A01</t>
  </si>
  <si>
    <t>хлоргекседин</t>
  </si>
  <si>
    <t>A01A B03</t>
  </si>
  <si>
    <t>хлоропірамін</t>
  </si>
  <si>
    <t>R06A C03</t>
  </si>
  <si>
    <t>хлорпромазин</t>
  </si>
  <si>
    <t>N05A A01</t>
  </si>
  <si>
    <t>хлорпротексен</t>
  </si>
  <si>
    <t>N05A F03</t>
  </si>
  <si>
    <t>целекоксиб</t>
  </si>
  <si>
    <t>М01А Н01</t>
  </si>
  <si>
    <t>цефалексин</t>
  </si>
  <si>
    <t>J01D B01</t>
  </si>
  <si>
    <t>цефепім</t>
  </si>
  <si>
    <t>J01D E01</t>
  </si>
  <si>
    <t>цефоперазон, сульбактам</t>
  </si>
  <si>
    <t>J01D D62</t>
  </si>
  <si>
    <t>цефтазидим</t>
  </si>
  <si>
    <t>J01D D02</t>
  </si>
  <si>
    <t>цефтріаксон</t>
  </si>
  <si>
    <t>J01D D04</t>
  </si>
  <si>
    <t xml:space="preserve">цинаризин </t>
  </si>
  <si>
    <t>N07C A02</t>
  </si>
  <si>
    <t xml:space="preserve">циталопрам </t>
  </si>
  <si>
    <t>N06A B04</t>
  </si>
  <si>
    <t>ціанокобаламін</t>
  </si>
  <si>
    <t>B03B A01</t>
  </si>
  <si>
    <t>Голова комісії Медичний директор з питань психіатрії</t>
  </si>
  <si>
    <t>Леся КОСОВСЬКА</t>
  </si>
  <si>
    <t>Голова комісії Медичний директор з питань неврології</t>
  </si>
  <si>
    <t>Валентина КОРОДЮК</t>
  </si>
  <si>
    <t>Заступник голови комісії</t>
  </si>
  <si>
    <t>Наталія БУТЕНКО</t>
  </si>
  <si>
    <t>Члени комісії:</t>
  </si>
  <si>
    <t>завідувачка1 психіатричним відділенням</t>
  </si>
  <si>
    <t>Оксана ДРУШЛЯКІВСЬКА</t>
  </si>
  <si>
    <t>завідувачка 2 психіатричним відділенням</t>
  </si>
  <si>
    <t>Мирослава ГАЧ</t>
  </si>
  <si>
    <t>завідувач 3 психіатричним відділенням</t>
  </si>
  <si>
    <t>Тетяна ШЕВЧУК</t>
  </si>
  <si>
    <t>завідувач 4 психіатричним відділенням</t>
  </si>
  <si>
    <t>Олег ГЕРМАН</t>
  </si>
  <si>
    <t>завідувачка 5 психіатричним відділенням</t>
  </si>
  <si>
    <t>Оксана БОЙЧАК</t>
  </si>
  <si>
    <t>завідувачка 6 психіатричним відділенням</t>
  </si>
  <si>
    <t>Ольга ЯНКОВСЬКА</t>
  </si>
  <si>
    <t>завідувачка 7 психіатричним відділенням</t>
  </si>
  <si>
    <t>Оксана СТАРУЩАК</t>
  </si>
  <si>
    <t>завідувачка 8 психіатричним відділенням</t>
  </si>
  <si>
    <t>Наталія ЖАРА</t>
  </si>
  <si>
    <t>завідувачка відділенням когнитивних розладів</t>
  </si>
  <si>
    <t>Роксолана НАСАЛИК</t>
  </si>
  <si>
    <t>завідувачка 10 психіатричним відділенням</t>
  </si>
  <si>
    <t>Олена ШЕРШУН</t>
  </si>
  <si>
    <t>завідувачка 11 психіатричним відділенням</t>
  </si>
  <si>
    <t>Людмила СНОВИДА</t>
  </si>
  <si>
    <t>завідувач 1 неврологічним відділенням</t>
  </si>
  <si>
    <t>Юрій ГЕРЯК</t>
  </si>
  <si>
    <t>завідувачка 2 неврологічним відділенням</t>
  </si>
  <si>
    <t>Наталія ДЯЧЕНКО</t>
  </si>
  <si>
    <t>завідувачка 3 неврологічним відділенням</t>
  </si>
  <si>
    <t>Наталія ТИШ</t>
  </si>
  <si>
    <t>лікар-невропатолог нейрореабілітаційного відділення</t>
  </si>
  <si>
    <t>Марія ДУБЧАК</t>
  </si>
  <si>
    <t>завідувачка інсультним відділенням</t>
  </si>
  <si>
    <t>Світлана СТОЯН</t>
  </si>
  <si>
    <t>завідувач відділенням інтенсивної терапії кризових станів</t>
  </si>
  <si>
    <t>Андрій МУСІЄНКО</t>
  </si>
  <si>
    <t>завідувач нейрохірургічного відділення</t>
  </si>
  <si>
    <t>Олексій ЛЄОНТЬЄВ</t>
  </si>
  <si>
    <t xml:space="preserve">завідувач операційним  відділенням з Центром </t>
  </si>
  <si>
    <t>Ігор СКОРОПАД</t>
  </si>
  <si>
    <t xml:space="preserve">ендоваскулярної нейрорентгенхірургії </t>
  </si>
  <si>
    <t>завідувачка консультативним відділенням</t>
  </si>
  <si>
    <t>Ольга ПЕРЕЦЬ</t>
  </si>
  <si>
    <t>завідувачка поліклінікою</t>
  </si>
  <si>
    <t>Наталія ЗАБІГАЙЛО</t>
  </si>
  <si>
    <t>завідувачка відділом інфекційного контролою</t>
  </si>
  <si>
    <t>Ірина КУЛАЧКОВСЬКА</t>
  </si>
  <si>
    <t>секретар комісії: завдувачка організаційно методичним відділом</t>
  </si>
  <si>
    <t>Тетяна НЕЧАЙ</t>
  </si>
  <si>
    <t>розділ</t>
  </si>
  <si>
    <t>підрозділ</t>
  </si>
  <si>
    <t>група</t>
  </si>
  <si>
    <t>міжнародна непатентована назва</t>
  </si>
  <si>
    <t>торгівельна назва</t>
  </si>
  <si>
    <t>2. Кардіологія</t>
  </si>
  <si>
    <t>2.1. блокатори в-адренорецепторів</t>
  </si>
  <si>
    <t>2.1.1. селективні блокатори в1-адренорецепторів</t>
  </si>
  <si>
    <t>бісопрол, конкор</t>
  </si>
  <si>
    <t>2.1.3. комбіновані блокатори а- та в- адренорецепторів</t>
  </si>
  <si>
    <t>карведилол, коріол</t>
  </si>
  <si>
    <t>2.3. антагоністи кальцію</t>
  </si>
  <si>
    <t>комбіновані препарати</t>
  </si>
  <si>
    <t>тонорма</t>
  </si>
  <si>
    <t>2.4. інгібітори ангіотензинперетворюючого ферменту</t>
  </si>
  <si>
    <t>енап, еналозид, еналозид моно, берліприл</t>
  </si>
  <si>
    <t>енап Н</t>
  </si>
  <si>
    <t>каптопрес</t>
  </si>
  <si>
    <t>2.5. блокатори рецепторів ангіотензину ІІ</t>
  </si>
  <si>
    <t>вальсакор</t>
  </si>
  <si>
    <t>2.7. вазодилатори</t>
  </si>
  <si>
    <t>2.7.2. вінцеводилатуючі засоби міотропної дії</t>
  </si>
  <si>
    <t>2.9. діуретики</t>
  </si>
  <si>
    <t>2.9.1. петльові діуретики</t>
  </si>
  <si>
    <t>трифас, торсид</t>
  </si>
  <si>
    <t>лазікс, фуросемід</t>
  </si>
  <si>
    <t>2.9.6. осмодіуретики</t>
  </si>
  <si>
    <t>маніт</t>
  </si>
  <si>
    <t>2.10. нітрати</t>
  </si>
  <si>
    <t>2.12. адреноміметичні лікарські засоби</t>
  </si>
  <si>
    <t>2.12.1. а-, в- адреноміметики</t>
  </si>
  <si>
    <t>адреналін</t>
  </si>
  <si>
    <t>дофамін</t>
  </si>
  <si>
    <t>2.13. антиаритмічні засоби</t>
  </si>
  <si>
    <t>2.13.1. антиаритмічні засоби 1 класу</t>
  </si>
  <si>
    <t>клас 1В  лідокаїн</t>
  </si>
  <si>
    <t xml:space="preserve">2.13.2. антиаритмічні засоби ІІ класу </t>
  </si>
  <si>
    <t>2.13.2.1. блокатори в-адренорецепторів бісопролол</t>
  </si>
  <si>
    <t>2.13.3. антиаритмічні препарати ІІІ класу</t>
  </si>
  <si>
    <t>аміодарон, кордарон</t>
  </si>
  <si>
    <t>Інші засоби</t>
  </si>
  <si>
    <t>аспаркам</t>
  </si>
  <si>
    <t>2.14. лікарські засоби, які впливають на згортання крові та функцію тромбоцитів</t>
  </si>
  <si>
    <t>2.14.1 антикоагулянти прямої дії</t>
  </si>
  <si>
    <t>фленокс</t>
  </si>
  <si>
    <t>2.14.3. антиагреганти</t>
  </si>
  <si>
    <t>2.14.3.1. препарати ацетилсаліцилової кислоти: кислота ацетилсаліцилова</t>
  </si>
  <si>
    <t>аспірин кардіо</t>
  </si>
  <si>
    <t>2.14.3.2. похідні тієнопіридину: клопідоглеь</t>
  </si>
  <si>
    <t>клопідогрель</t>
  </si>
  <si>
    <t>2.14.4. фібролітики</t>
  </si>
  <si>
    <t>актилізе</t>
  </si>
  <si>
    <t>2.15. гіполіпідемічні лікарські засоби</t>
  </si>
  <si>
    <t>2.15.1. інгібітори редуктази 3-гідрокси-3-метилглутарил-коензим А (ГМГ-КоА) або статини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</si>
</sst>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</numFmts>
  <fonts count="25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6"/>
      <color theme="1"/>
      <name val="Times New Roman"/>
      <charset val="204"/>
    </font>
    <font>
      <sz val="14"/>
      <color theme="1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/>
    <xf numFmtId="0" fontId="4" fillId="0" borderId="0" xfId="0" applyFont="1"/>
    <xf numFmtId="0" fontId="1" fillId="0" borderId="2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1" fillId="0" borderId="5" xfId="0" applyFont="1" applyBorder="1"/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5" fillId="0" borderId="0" xfId="0" applyFont="1" applyAlignment="1">
      <alignment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372"/>
  <sheetViews>
    <sheetView tabSelected="1" topLeftCell="A324" workbookViewId="0">
      <selection activeCell="A332" sqref="A332"/>
    </sheetView>
  </sheetViews>
  <sheetFormatPr defaultColWidth="9" defaultRowHeight="15"/>
  <cols>
    <col min="1" max="1" width="4.14285714285714" style="3" customWidth="1"/>
    <col min="2" max="2" width="27.2857142857143" style="3" hidden="1" customWidth="1"/>
    <col min="3" max="18" width="9.14285714285714" style="3" hidden="1" customWidth="1"/>
    <col min="19" max="19" width="27.2857142857143" style="3" hidden="1" customWidth="1"/>
    <col min="20" max="21" width="9.14285714285714" style="3" hidden="1" customWidth="1"/>
    <col min="22" max="22" width="3.42857142857143" style="3" hidden="1" customWidth="1"/>
    <col min="23" max="24" width="9.14285714285714" style="3" hidden="1" customWidth="1"/>
    <col min="25" max="25" width="9.57142857142857" style="3" hidden="1" customWidth="1"/>
    <col min="26" max="34" width="9.14285714285714" style="3" hidden="1" customWidth="1"/>
    <col min="35" max="35" width="27.2857142857143" style="3" hidden="1" customWidth="1"/>
    <col min="36" max="41" width="9.14285714285714" style="3" hidden="1" customWidth="1"/>
    <col min="42" max="42" width="42" style="3" customWidth="1"/>
    <col min="43" max="43" width="24.1428571428571" style="3" customWidth="1"/>
    <col min="44" max="44" width="16.5714285714286" style="3" customWidth="1"/>
    <col min="45" max="45" width="10.8571428571429" style="3" customWidth="1"/>
    <col min="46" max="46" width="11.1428571428571" style="3" customWidth="1"/>
    <col min="47" max="47" width="12.4285714285714" style="3" customWidth="1"/>
  </cols>
  <sheetData>
    <row r="1" ht="72" customHeight="1" spans="45:47">
      <c r="AS1" s="13" t="s">
        <v>0</v>
      </c>
      <c r="AT1" s="13"/>
      <c r="AU1" s="13"/>
    </row>
    <row r="2" ht="36" customHeight="1" spans="1:42">
      <c r="A2" s="4" t="s">
        <v>1</v>
      </c>
      <c r="AP2" s="5"/>
    </row>
    <row r="3" ht="36" customHeight="1" spans="1:42">
      <c r="A3" s="4"/>
      <c r="AP3" s="5" t="s">
        <v>2</v>
      </c>
    </row>
    <row r="4" ht="36" customHeight="1" spans="1:42">
      <c r="A4" s="5"/>
      <c r="AP4" s="5" t="s">
        <v>3</v>
      </c>
    </row>
    <row r="5" ht="20.25" customHeight="1" spans="4:44">
      <c r="D5" s="6"/>
      <c r="E5" s="7"/>
      <c r="F5" s="8"/>
      <c r="G5" s="6"/>
      <c r="H5" s="7"/>
      <c r="I5" s="8"/>
      <c r="J5" s="10"/>
      <c r="K5" s="11"/>
      <c r="L5" s="12"/>
      <c r="M5" s="6"/>
      <c r="N5" s="7"/>
      <c r="O5" s="8"/>
      <c r="P5" s="10"/>
      <c r="Q5" s="11"/>
      <c r="R5" s="12"/>
      <c r="T5" s="10"/>
      <c r="U5" s="11"/>
      <c r="V5" s="12"/>
      <c r="W5" s="6"/>
      <c r="X5" s="7"/>
      <c r="Y5" s="8"/>
      <c r="Z5" s="6"/>
      <c r="AA5" s="7"/>
      <c r="AB5" s="8"/>
      <c r="AC5" s="6"/>
      <c r="AD5" s="7"/>
      <c r="AE5" s="8"/>
      <c r="AF5" s="6"/>
      <c r="AG5" s="7"/>
      <c r="AH5" s="8"/>
      <c r="AJ5" s="6"/>
      <c r="AK5" s="7"/>
      <c r="AL5" s="8"/>
      <c r="AM5" s="6"/>
      <c r="AN5" s="7"/>
      <c r="AO5" s="8"/>
      <c r="AP5" s="14"/>
      <c r="AQ5" s="15" t="s">
        <v>4</v>
      </c>
      <c r="AR5" s="15"/>
    </row>
    <row r="6" ht="20.25" customHeight="1" spans="4:44">
      <c r="D6" s="6"/>
      <c r="E6" s="7"/>
      <c r="F6" s="8"/>
      <c r="G6" s="6"/>
      <c r="H6" s="7"/>
      <c r="I6" s="8"/>
      <c r="J6" s="10"/>
      <c r="K6" s="11"/>
      <c r="L6" s="12"/>
      <c r="M6" s="6"/>
      <c r="N6" s="7"/>
      <c r="O6" s="8"/>
      <c r="P6" s="10"/>
      <c r="Q6" s="11"/>
      <c r="R6" s="12"/>
      <c r="T6" s="10"/>
      <c r="U6" s="11"/>
      <c r="V6" s="12"/>
      <c r="W6" s="6"/>
      <c r="X6" s="7"/>
      <c r="Y6" s="8"/>
      <c r="Z6" s="6"/>
      <c r="AA6" s="7"/>
      <c r="AB6" s="8"/>
      <c r="AC6" s="6"/>
      <c r="AD6" s="7"/>
      <c r="AE6" s="8"/>
      <c r="AF6" s="6"/>
      <c r="AG6" s="7"/>
      <c r="AH6" s="8"/>
      <c r="AJ6" s="6"/>
      <c r="AK6" s="7"/>
      <c r="AL6" s="8"/>
      <c r="AM6" s="6"/>
      <c r="AN6" s="7"/>
      <c r="AO6" s="8"/>
      <c r="AP6" s="14"/>
      <c r="AQ6" s="15"/>
      <c r="AR6" s="15"/>
    </row>
    <row r="7" ht="57" customHeight="1" spans="1:47">
      <c r="A7" s="9" t="s">
        <v>5</v>
      </c>
      <c r="B7" s="9" t="s">
        <v>6</v>
      </c>
      <c r="C7" s="9" t="s">
        <v>7</v>
      </c>
      <c r="D7" s="2" t="s">
        <v>8</v>
      </c>
      <c r="E7" s="2" t="s">
        <v>9</v>
      </c>
      <c r="F7" s="2" t="s">
        <v>10</v>
      </c>
      <c r="G7" s="2" t="s">
        <v>8</v>
      </c>
      <c r="H7" s="2" t="s">
        <v>9</v>
      </c>
      <c r="I7" s="2" t="s">
        <v>10</v>
      </c>
      <c r="J7" s="2" t="s">
        <v>8</v>
      </c>
      <c r="K7" s="2" t="s">
        <v>9</v>
      </c>
      <c r="L7" s="2" t="s">
        <v>10</v>
      </c>
      <c r="M7" s="2" t="s">
        <v>8</v>
      </c>
      <c r="N7" s="2" t="s">
        <v>9</v>
      </c>
      <c r="O7" s="2" t="s">
        <v>10</v>
      </c>
      <c r="P7" s="2" t="s">
        <v>8</v>
      </c>
      <c r="Q7" s="2" t="s">
        <v>9</v>
      </c>
      <c r="R7" s="2" t="s">
        <v>10</v>
      </c>
      <c r="S7" s="9" t="s">
        <v>6</v>
      </c>
      <c r="T7" s="2" t="s">
        <v>8</v>
      </c>
      <c r="U7" s="2" t="s">
        <v>9</v>
      </c>
      <c r="V7" s="2" t="s">
        <v>10</v>
      </c>
      <c r="W7" s="2" t="s">
        <v>8</v>
      </c>
      <c r="X7" s="2" t="s">
        <v>9</v>
      </c>
      <c r="Y7" s="2" t="s">
        <v>10</v>
      </c>
      <c r="Z7" s="2" t="s">
        <v>8</v>
      </c>
      <c r="AA7" s="2" t="s">
        <v>9</v>
      </c>
      <c r="AB7" s="2" t="s">
        <v>10</v>
      </c>
      <c r="AC7" s="2" t="s">
        <v>8</v>
      </c>
      <c r="AD7" s="2" t="s">
        <v>9</v>
      </c>
      <c r="AE7" s="2" t="s">
        <v>10</v>
      </c>
      <c r="AF7" s="2" t="s">
        <v>8</v>
      </c>
      <c r="AG7" s="2" t="s">
        <v>9</v>
      </c>
      <c r="AH7" s="2" t="s">
        <v>10</v>
      </c>
      <c r="AI7" s="9" t="s">
        <v>6</v>
      </c>
      <c r="AJ7" s="2" t="s">
        <v>8</v>
      </c>
      <c r="AK7" s="2" t="s">
        <v>9</v>
      </c>
      <c r="AL7" s="2" t="s">
        <v>10</v>
      </c>
      <c r="AM7" s="2" t="s">
        <v>8</v>
      </c>
      <c r="AN7" s="2" t="s">
        <v>9</v>
      </c>
      <c r="AO7" s="10" t="s">
        <v>10</v>
      </c>
      <c r="AP7" s="2" t="s">
        <v>11</v>
      </c>
      <c r="AQ7" s="2" t="s">
        <v>12</v>
      </c>
      <c r="AR7" s="2" t="s">
        <v>13</v>
      </c>
      <c r="AS7" s="9" t="s">
        <v>7</v>
      </c>
      <c r="AT7" s="2" t="s">
        <v>14</v>
      </c>
      <c r="AU7" s="2" t="s">
        <v>15</v>
      </c>
    </row>
    <row r="8" ht="18.75" spans="1:47">
      <c r="A8" s="9">
        <v>1</v>
      </c>
      <c r="B8" s="9" t="s">
        <v>16</v>
      </c>
      <c r="C8" s="9" t="s">
        <v>17</v>
      </c>
      <c r="D8" s="9">
        <v>5</v>
      </c>
      <c r="E8" s="9">
        <v>100</v>
      </c>
      <c r="F8" s="9">
        <f t="shared" ref="F8:F65" si="0">E8*D8</f>
        <v>500</v>
      </c>
      <c r="G8" s="9"/>
      <c r="H8" s="9"/>
      <c r="I8" s="9">
        <f t="shared" ref="I8:I53" si="1">H8*G8</f>
        <v>0</v>
      </c>
      <c r="J8" s="9"/>
      <c r="K8" s="9"/>
      <c r="L8" s="9">
        <f t="shared" ref="L8:L43" si="2">K8*J8</f>
        <v>0</v>
      </c>
      <c r="M8" s="9"/>
      <c r="N8" s="9"/>
      <c r="O8" s="9">
        <f t="shared" ref="O8:O40" si="3">N8*M8</f>
        <v>0</v>
      </c>
      <c r="P8" s="9"/>
      <c r="Q8" s="9"/>
      <c r="R8" s="9">
        <f t="shared" ref="R8:R37" si="4">Q8*P8</f>
        <v>0</v>
      </c>
      <c r="S8" s="9" t="s">
        <v>16</v>
      </c>
      <c r="T8" s="9"/>
      <c r="U8" s="9"/>
      <c r="V8" s="9">
        <f t="shared" ref="V8:V37" si="5">U8*T8</f>
        <v>0</v>
      </c>
      <c r="W8" s="9"/>
      <c r="X8" s="9"/>
      <c r="Y8" s="9">
        <f t="shared" ref="Y8:Y34" si="6">X8*W8</f>
        <v>0</v>
      </c>
      <c r="Z8" s="9"/>
      <c r="AA8" s="9"/>
      <c r="AB8" s="9">
        <f t="shared" ref="AB8:AB34" si="7">AA8*Z8</f>
        <v>0</v>
      </c>
      <c r="AC8" s="9"/>
      <c r="AD8" s="9"/>
      <c r="AE8" s="9">
        <f t="shared" ref="AE8:AE34" si="8">AD8*AC8</f>
        <v>0</v>
      </c>
      <c r="AF8" s="9"/>
      <c r="AG8" s="9"/>
      <c r="AH8" s="9">
        <f t="shared" ref="AH8:AH33" si="9">AG8*AF8</f>
        <v>0</v>
      </c>
      <c r="AI8" s="9" t="s">
        <v>16</v>
      </c>
      <c r="AJ8" s="9"/>
      <c r="AK8" s="9"/>
      <c r="AL8" s="9">
        <f t="shared" ref="AL8:AL33" si="10">AK8*AJ8</f>
        <v>0</v>
      </c>
      <c r="AM8" s="9"/>
      <c r="AN8" s="9"/>
      <c r="AO8" s="16">
        <f t="shared" ref="AO8:AO33" si="11">AN8*AM8</f>
        <v>0</v>
      </c>
      <c r="AP8" s="17" t="s">
        <v>18</v>
      </c>
      <c r="AQ8" s="17" t="s">
        <v>19</v>
      </c>
      <c r="AR8" s="17" t="s">
        <v>20</v>
      </c>
      <c r="AS8" s="18" t="s">
        <v>21</v>
      </c>
      <c r="AT8" s="18" t="s">
        <v>22</v>
      </c>
      <c r="AU8" s="18" t="s">
        <v>23</v>
      </c>
    </row>
    <row r="9" ht="18.75" spans="1:47">
      <c r="A9" s="9">
        <v>2</v>
      </c>
      <c r="B9" s="9" t="s">
        <v>24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 t="s">
        <v>24</v>
      </c>
      <c r="T9" s="9"/>
      <c r="U9" s="9"/>
      <c r="V9" s="9"/>
      <c r="W9" s="9"/>
      <c r="X9" s="9"/>
      <c r="Y9" s="9"/>
      <c r="Z9" s="9">
        <v>10</v>
      </c>
      <c r="AA9" s="9">
        <v>20</v>
      </c>
      <c r="AB9" s="9">
        <f t="shared" si="7"/>
        <v>200</v>
      </c>
      <c r="AC9" s="9"/>
      <c r="AD9" s="9"/>
      <c r="AE9" s="9">
        <f t="shared" si="8"/>
        <v>0</v>
      </c>
      <c r="AF9" s="9"/>
      <c r="AG9" s="9"/>
      <c r="AH9" s="9">
        <f t="shared" si="9"/>
        <v>0</v>
      </c>
      <c r="AI9" s="9" t="s">
        <v>24</v>
      </c>
      <c r="AJ9" s="9"/>
      <c r="AK9" s="9"/>
      <c r="AL9" s="9">
        <f t="shared" si="10"/>
        <v>0</v>
      </c>
      <c r="AM9" s="9"/>
      <c r="AN9" s="9"/>
      <c r="AO9" s="16">
        <f t="shared" si="11"/>
        <v>0</v>
      </c>
      <c r="AP9" s="17" t="s">
        <v>25</v>
      </c>
      <c r="AQ9" s="17" t="s">
        <v>26</v>
      </c>
      <c r="AR9" s="17" t="s">
        <v>20</v>
      </c>
      <c r="AS9" s="18" t="s">
        <v>21</v>
      </c>
      <c r="AT9" s="18" t="s">
        <v>23</v>
      </c>
      <c r="AU9" s="18" t="s">
        <v>23</v>
      </c>
    </row>
    <row r="10" ht="72" customHeight="1" spans="1:47">
      <c r="A10" s="9">
        <v>3</v>
      </c>
      <c r="B10" s="9" t="s">
        <v>27</v>
      </c>
      <c r="C10" s="9" t="s">
        <v>17</v>
      </c>
      <c r="D10" s="9">
        <v>3</v>
      </c>
      <c r="E10" s="9">
        <v>30</v>
      </c>
      <c r="F10" s="9">
        <f t="shared" si="0"/>
        <v>90</v>
      </c>
      <c r="G10" s="9"/>
      <c r="H10" s="9"/>
      <c r="I10" s="9">
        <f t="shared" si="1"/>
        <v>0</v>
      </c>
      <c r="J10" s="9"/>
      <c r="K10" s="9"/>
      <c r="L10" s="9">
        <f t="shared" si="2"/>
        <v>0</v>
      </c>
      <c r="M10" s="9"/>
      <c r="N10" s="9"/>
      <c r="O10" s="9">
        <f t="shared" si="3"/>
        <v>0</v>
      </c>
      <c r="P10" s="9"/>
      <c r="Q10" s="9"/>
      <c r="R10" s="9">
        <f t="shared" si="4"/>
        <v>0</v>
      </c>
      <c r="S10" s="9" t="s">
        <v>27</v>
      </c>
      <c r="T10" s="9"/>
      <c r="U10" s="9"/>
      <c r="V10" s="9">
        <f t="shared" si="5"/>
        <v>0</v>
      </c>
      <c r="W10" s="9"/>
      <c r="X10" s="9"/>
      <c r="Y10" s="9">
        <f t="shared" si="6"/>
        <v>0</v>
      </c>
      <c r="Z10" s="9"/>
      <c r="AA10" s="9"/>
      <c r="AB10" s="9">
        <f t="shared" si="7"/>
        <v>0</v>
      </c>
      <c r="AC10" s="9"/>
      <c r="AD10" s="9"/>
      <c r="AE10" s="9">
        <f t="shared" si="8"/>
        <v>0</v>
      </c>
      <c r="AF10" s="9"/>
      <c r="AG10" s="9"/>
      <c r="AH10" s="9">
        <f t="shared" si="9"/>
        <v>0</v>
      </c>
      <c r="AI10" s="9" t="s">
        <v>27</v>
      </c>
      <c r="AJ10" s="9"/>
      <c r="AK10" s="9"/>
      <c r="AL10" s="9">
        <f t="shared" si="10"/>
        <v>0</v>
      </c>
      <c r="AM10" s="9"/>
      <c r="AN10" s="9"/>
      <c r="AO10" s="16">
        <f t="shared" si="11"/>
        <v>0</v>
      </c>
      <c r="AP10" s="17" t="s">
        <v>28</v>
      </c>
      <c r="AQ10" s="17" t="s">
        <v>29</v>
      </c>
      <c r="AR10" s="17" t="s">
        <v>30</v>
      </c>
      <c r="AS10" s="18" t="s">
        <v>31</v>
      </c>
      <c r="AT10" s="18"/>
      <c r="AU10" s="18" t="s">
        <v>23</v>
      </c>
    </row>
    <row r="11" ht="37.5" spans="1:47">
      <c r="A11" s="9">
        <v>4</v>
      </c>
      <c r="B11" s="9" t="s">
        <v>32</v>
      </c>
      <c r="C11" s="9" t="s">
        <v>21</v>
      </c>
      <c r="D11" s="9"/>
      <c r="E11" s="9"/>
      <c r="F11" s="9"/>
      <c r="G11" s="9">
        <v>10</v>
      </c>
      <c r="H11" s="9">
        <v>70</v>
      </c>
      <c r="I11" s="9">
        <f t="shared" si="1"/>
        <v>700</v>
      </c>
      <c r="J11" s="9"/>
      <c r="K11" s="9"/>
      <c r="L11" s="9">
        <f t="shared" si="2"/>
        <v>0</v>
      </c>
      <c r="M11" s="9"/>
      <c r="N11" s="9"/>
      <c r="O11" s="9">
        <f t="shared" si="3"/>
        <v>0</v>
      </c>
      <c r="P11" s="9"/>
      <c r="Q11" s="9"/>
      <c r="R11" s="9">
        <f t="shared" si="4"/>
        <v>0</v>
      </c>
      <c r="S11" s="9" t="s">
        <v>32</v>
      </c>
      <c r="T11" s="9"/>
      <c r="U11" s="9"/>
      <c r="V11" s="9">
        <f t="shared" si="5"/>
        <v>0</v>
      </c>
      <c r="W11" s="9"/>
      <c r="X11" s="9"/>
      <c r="Y11" s="9">
        <f t="shared" si="6"/>
        <v>0</v>
      </c>
      <c r="Z11" s="9"/>
      <c r="AA11" s="9"/>
      <c r="AB11" s="9">
        <f t="shared" si="7"/>
        <v>0</v>
      </c>
      <c r="AC11" s="9"/>
      <c r="AD11" s="9"/>
      <c r="AE11" s="9">
        <f t="shared" si="8"/>
        <v>0</v>
      </c>
      <c r="AF11" s="9"/>
      <c r="AG11" s="9"/>
      <c r="AH11" s="9">
        <f t="shared" si="9"/>
        <v>0</v>
      </c>
      <c r="AI11" s="9" t="s">
        <v>32</v>
      </c>
      <c r="AJ11" s="9"/>
      <c r="AK11" s="9"/>
      <c r="AL11" s="9">
        <f t="shared" si="10"/>
        <v>0</v>
      </c>
      <c r="AM11" s="9"/>
      <c r="AN11" s="9"/>
      <c r="AO11" s="16">
        <f t="shared" si="11"/>
        <v>0</v>
      </c>
      <c r="AP11" s="17" t="s">
        <v>33</v>
      </c>
      <c r="AQ11" s="17" t="s">
        <v>34</v>
      </c>
      <c r="AR11" s="17" t="s">
        <v>35</v>
      </c>
      <c r="AS11" s="18" t="s">
        <v>31</v>
      </c>
      <c r="AT11" s="18"/>
      <c r="AU11" s="18" t="s">
        <v>23</v>
      </c>
    </row>
    <row r="12" ht="37.5" spans="1:47">
      <c r="A12" s="9">
        <v>5</v>
      </c>
      <c r="B12" s="9" t="s">
        <v>36</v>
      </c>
      <c r="C12" s="9" t="s">
        <v>17</v>
      </c>
      <c r="D12" s="9"/>
      <c r="E12" s="9"/>
      <c r="F12" s="9"/>
      <c r="G12" s="9">
        <v>4</v>
      </c>
      <c r="H12" s="9">
        <v>70</v>
      </c>
      <c r="I12" s="9">
        <f t="shared" si="1"/>
        <v>280</v>
      </c>
      <c r="J12" s="9"/>
      <c r="K12" s="9"/>
      <c r="L12" s="9">
        <f t="shared" si="2"/>
        <v>0</v>
      </c>
      <c r="M12" s="9"/>
      <c r="N12" s="9"/>
      <c r="O12" s="9">
        <f t="shared" si="3"/>
        <v>0</v>
      </c>
      <c r="P12" s="9"/>
      <c r="Q12" s="9"/>
      <c r="R12" s="9">
        <f t="shared" si="4"/>
        <v>0</v>
      </c>
      <c r="S12" s="9" t="s">
        <v>36</v>
      </c>
      <c r="T12" s="9">
        <v>10</v>
      </c>
      <c r="U12" s="9">
        <v>10</v>
      </c>
      <c r="V12" s="9">
        <f t="shared" si="5"/>
        <v>100</v>
      </c>
      <c r="W12" s="9"/>
      <c r="X12" s="9"/>
      <c r="Y12" s="9">
        <f t="shared" si="6"/>
        <v>0</v>
      </c>
      <c r="Z12" s="9"/>
      <c r="AA12" s="9"/>
      <c r="AB12" s="9">
        <f t="shared" si="7"/>
        <v>0</v>
      </c>
      <c r="AC12" s="9"/>
      <c r="AD12" s="9"/>
      <c r="AE12" s="9">
        <f t="shared" si="8"/>
        <v>0</v>
      </c>
      <c r="AF12" s="9"/>
      <c r="AG12" s="9"/>
      <c r="AH12" s="9">
        <f t="shared" si="9"/>
        <v>0</v>
      </c>
      <c r="AI12" s="9" t="s">
        <v>36</v>
      </c>
      <c r="AJ12" s="9"/>
      <c r="AK12" s="9"/>
      <c r="AL12" s="9">
        <f t="shared" si="10"/>
        <v>0</v>
      </c>
      <c r="AM12" s="9"/>
      <c r="AN12" s="9"/>
      <c r="AO12" s="16">
        <f t="shared" si="11"/>
        <v>0</v>
      </c>
      <c r="AP12" s="17" t="s">
        <v>37</v>
      </c>
      <c r="AQ12" s="17" t="s">
        <v>38</v>
      </c>
      <c r="AR12" s="17" t="s">
        <v>39</v>
      </c>
      <c r="AS12" s="18" t="s">
        <v>31</v>
      </c>
      <c r="AT12" s="18" t="s">
        <v>23</v>
      </c>
      <c r="AU12" s="18" t="s">
        <v>23</v>
      </c>
    </row>
    <row r="13" ht="18.75" spans="1:47">
      <c r="A13" s="9">
        <v>6</v>
      </c>
      <c r="B13" s="9" t="s">
        <v>40</v>
      </c>
      <c r="C13" s="9" t="s">
        <v>31</v>
      </c>
      <c r="D13" s="9">
        <v>1</v>
      </c>
      <c r="E13" s="9">
        <v>15</v>
      </c>
      <c r="F13" s="9">
        <f t="shared" si="0"/>
        <v>15</v>
      </c>
      <c r="G13" s="9"/>
      <c r="H13" s="9"/>
      <c r="I13" s="9">
        <f t="shared" si="1"/>
        <v>0</v>
      </c>
      <c r="J13" s="9"/>
      <c r="K13" s="9"/>
      <c r="L13" s="9">
        <f t="shared" si="2"/>
        <v>0</v>
      </c>
      <c r="M13" s="9"/>
      <c r="N13" s="9"/>
      <c r="O13" s="9">
        <f t="shared" si="3"/>
        <v>0</v>
      </c>
      <c r="P13" s="9"/>
      <c r="Q13" s="9"/>
      <c r="R13" s="9">
        <f t="shared" si="4"/>
        <v>0</v>
      </c>
      <c r="S13" s="9" t="s">
        <v>40</v>
      </c>
      <c r="T13" s="9"/>
      <c r="U13" s="9"/>
      <c r="V13" s="9">
        <f t="shared" si="5"/>
        <v>0</v>
      </c>
      <c r="W13" s="9"/>
      <c r="X13" s="9"/>
      <c r="Y13" s="9">
        <f t="shared" si="6"/>
        <v>0</v>
      </c>
      <c r="Z13" s="9"/>
      <c r="AA13" s="9"/>
      <c r="AB13" s="9">
        <f t="shared" si="7"/>
        <v>0</v>
      </c>
      <c r="AC13" s="9"/>
      <c r="AD13" s="9"/>
      <c r="AE13" s="9">
        <f t="shared" si="8"/>
        <v>0</v>
      </c>
      <c r="AF13" s="9"/>
      <c r="AG13" s="9"/>
      <c r="AH13" s="9">
        <f t="shared" si="9"/>
        <v>0</v>
      </c>
      <c r="AI13" s="9" t="s">
        <v>40</v>
      </c>
      <c r="AJ13" s="9"/>
      <c r="AK13" s="9"/>
      <c r="AL13" s="9">
        <f t="shared" si="10"/>
        <v>0</v>
      </c>
      <c r="AM13" s="9"/>
      <c r="AN13" s="9"/>
      <c r="AO13" s="16">
        <f t="shared" si="11"/>
        <v>0</v>
      </c>
      <c r="AP13" s="17" t="s">
        <v>41</v>
      </c>
      <c r="AQ13" s="17" t="s">
        <v>42</v>
      </c>
      <c r="AR13" s="17" t="s">
        <v>20</v>
      </c>
      <c r="AS13" s="18" t="s">
        <v>21</v>
      </c>
      <c r="AT13" s="18" t="s">
        <v>22</v>
      </c>
      <c r="AU13" s="18" t="s">
        <v>23</v>
      </c>
    </row>
    <row r="14" ht="18.75" spans="1:47">
      <c r="A14" s="9">
        <v>7</v>
      </c>
      <c r="B14" s="9" t="s">
        <v>43</v>
      </c>
      <c r="C14" s="9" t="s">
        <v>17</v>
      </c>
      <c r="D14" s="9"/>
      <c r="E14" s="9"/>
      <c r="F14" s="9"/>
      <c r="G14" s="9">
        <v>10</v>
      </c>
      <c r="H14" s="9">
        <v>400</v>
      </c>
      <c r="I14" s="9">
        <f t="shared" si="1"/>
        <v>4000</v>
      </c>
      <c r="J14" s="9"/>
      <c r="K14" s="9"/>
      <c r="L14" s="9">
        <f t="shared" si="2"/>
        <v>0</v>
      </c>
      <c r="M14" s="9"/>
      <c r="N14" s="9"/>
      <c r="O14" s="9">
        <f t="shared" si="3"/>
        <v>0</v>
      </c>
      <c r="P14" s="9"/>
      <c r="Q14" s="9"/>
      <c r="R14" s="9">
        <f t="shared" si="4"/>
        <v>0</v>
      </c>
      <c r="S14" s="9" t="s">
        <v>43</v>
      </c>
      <c r="T14" s="9"/>
      <c r="U14" s="9"/>
      <c r="V14" s="9">
        <f t="shared" si="5"/>
        <v>0</v>
      </c>
      <c r="W14" s="9"/>
      <c r="X14" s="9"/>
      <c r="Y14" s="9">
        <f t="shared" si="6"/>
        <v>0</v>
      </c>
      <c r="Z14" s="9"/>
      <c r="AA14" s="9"/>
      <c r="AB14" s="9">
        <f t="shared" si="7"/>
        <v>0</v>
      </c>
      <c r="AC14" s="9"/>
      <c r="AD14" s="9"/>
      <c r="AE14" s="9">
        <f t="shared" si="8"/>
        <v>0</v>
      </c>
      <c r="AF14" s="9"/>
      <c r="AG14" s="9"/>
      <c r="AH14" s="9">
        <f t="shared" si="9"/>
        <v>0</v>
      </c>
      <c r="AI14" s="9" t="s">
        <v>43</v>
      </c>
      <c r="AJ14" s="9"/>
      <c r="AK14" s="9"/>
      <c r="AL14" s="9">
        <f t="shared" si="10"/>
        <v>0</v>
      </c>
      <c r="AM14" s="9"/>
      <c r="AN14" s="9"/>
      <c r="AO14" s="16">
        <f t="shared" si="11"/>
        <v>0</v>
      </c>
      <c r="AP14" s="17" t="s">
        <v>44</v>
      </c>
      <c r="AQ14" s="17" t="s">
        <v>45</v>
      </c>
      <c r="AR14" s="17" t="s">
        <v>20</v>
      </c>
      <c r="AS14" s="18" t="s">
        <v>21</v>
      </c>
      <c r="AT14" s="18"/>
      <c r="AU14" s="18" t="s">
        <v>23</v>
      </c>
    </row>
    <row r="15" ht="18.75" spans="1:47">
      <c r="A15" s="9">
        <v>8</v>
      </c>
      <c r="B15" s="9" t="s">
        <v>46</v>
      </c>
      <c r="C15" s="9" t="s">
        <v>31</v>
      </c>
      <c r="D15" s="9">
        <v>6</v>
      </c>
      <c r="E15" s="9">
        <v>400</v>
      </c>
      <c r="F15" s="9">
        <f t="shared" si="0"/>
        <v>2400</v>
      </c>
      <c r="G15" s="9"/>
      <c r="H15" s="9"/>
      <c r="I15" s="9">
        <f t="shared" si="1"/>
        <v>0</v>
      </c>
      <c r="J15" s="9"/>
      <c r="K15" s="9"/>
      <c r="L15" s="9">
        <f t="shared" si="2"/>
        <v>0</v>
      </c>
      <c r="M15" s="9"/>
      <c r="N15" s="9"/>
      <c r="O15" s="9">
        <f t="shared" si="3"/>
        <v>0</v>
      </c>
      <c r="P15" s="9">
        <v>5</v>
      </c>
      <c r="Q15" s="9">
        <v>30</v>
      </c>
      <c r="R15" s="9">
        <f t="shared" si="4"/>
        <v>150</v>
      </c>
      <c r="S15" s="9" t="s">
        <v>46</v>
      </c>
      <c r="T15" s="9">
        <v>5</v>
      </c>
      <c r="U15" s="9">
        <v>10</v>
      </c>
      <c r="V15" s="9">
        <f t="shared" si="5"/>
        <v>50</v>
      </c>
      <c r="W15" s="9"/>
      <c r="X15" s="9"/>
      <c r="Y15" s="9">
        <f t="shared" si="6"/>
        <v>0</v>
      </c>
      <c r="Z15" s="9">
        <v>5</v>
      </c>
      <c r="AA15" s="9">
        <v>20</v>
      </c>
      <c r="AB15" s="9">
        <f t="shared" si="7"/>
        <v>100</v>
      </c>
      <c r="AC15" s="9"/>
      <c r="AD15" s="9"/>
      <c r="AE15" s="9">
        <f t="shared" si="8"/>
        <v>0</v>
      </c>
      <c r="AF15" s="9"/>
      <c r="AG15" s="9"/>
      <c r="AH15" s="9">
        <f t="shared" si="9"/>
        <v>0</v>
      </c>
      <c r="AI15" s="9" t="s">
        <v>46</v>
      </c>
      <c r="AJ15" s="9"/>
      <c r="AK15" s="9"/>
      <c r="AL15" s="9">
        <f t="shared" si="10"/>
        <v>0</v>
      </c>
      <c r="AM15" s="9"/>
      <c r="AN15" s="9"/>
      <c r="AO15" s="16">
        <f t="shared" si="11"/>
        <v>0</v>
      </c>
      <c r="AP15" s="17" t="s">
        <v>44</v>
      </c>
      <c r="AQ15" s="17" t="s">
        <v>45</v>
      </c>
      <c r="AR15" s="17" t="s">
        <v>47</v>
      </c>
      <c r="AS15" s="18" t="s">
        <v>31</v>
      </c>
      <c r="AT15" s="18"/>
      <c r="AU15" s="18" t="s">
        <v>23</v>
      </c>
    </row>
    <row r="16" ht="39" customHeight="1" spans="1:47">
      <c r="A16" s="9">
        <v>9</v>
      </c>
      <c r="B16" s="9" t="s">
        <v>48</v>
      </c>
      <c r="C16" s="9" t="s">
        <v>31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84</v>
      </c>
      <c r="Q16" s="9">
        <v>10</v>
      </c>
      <c r="R16" s="9">
        <f t="shared" si="4"/>
        <v>840</v>
      </c>
      <c r="S16" s="9" t="s">
        <v>48</v>
      </c>
      <c r="T16" s="9"/>
      <c r="U16" s="9"/>
      <c r="V16" s="9">
        <f t="shared" si="5"/>
        <v>0</v>
      </c>
      <c r="W16" s="9"/>
      <c r="X16" s="9"/>
      <c r="Y16" s="9">
        <f t="shared" si="6"/>
        <v>0</v>
      </c>
      <c r="Z16" s="9"/>
      <c r="AA16" s="9"/>
      <c r="AB16" s="9">
        <f t="shared" si="7"/>
        <v>0</v>
      </c>
      <c r="AC16" s="9"/>
      <c r="AD16" s="9"/>
      <c r="AE16" s="9">
        <f t="shared" si="8"/>
        <v>0</v>
      </c>
      <c r="AF16" s="9"/>
      <c r="AG16" s="9"/>
      <c r="AH16" s="9">
        <f t="shared" si="9"/>
        <v>0</v>
      </c>
      <c r="AI16" s="9" t="s">
        <v>48</v>
      </c>
      <c r="AJ16" s="9"/>
      <c r="AK16" s="9"/>
      <c r="AL16" s="9">
        <f t="shared" si="10"/>
        <v>0</v>
      </c>
      <c r="AM16" s="9"/>
      <c r="AN16" s="9"/>
      <c r="AO16" s="16">
        <f t="shared" si="11"/>
        <v>0</v>
      </c>
      <c r="AP16" s="17" t="s">
        <v>49</v>
      </c>
      <c r="AQ16" s="17" t="s">
        <v>50</v>
      </c>
      <c r="AR16" s="17" t="s">
        <v>39</v>
      </c>
      <c r="AS16" s="18" t="s">
        <v>31</v>
      </c>
      <c r="AT16" s="18" t="s">
        <v>23</v>
      </c>
      <c r="AU16" s="18" t="s">
        <v>23</v>
      </c>
    </row>
    <row r="17" ht="18.75" spans="1:47">
      <c r="A17" s="9">
        <v>10</v>
      </c>
      <c r="B17" s="9" t="s">
        <v>51</v>
      </c>
      <c r="C17" s="9" t="s">
        <v>21</v>
      </c>
      <c r="D17" s="9"/>
      <c r="E17" s="9"/>
      <c r="F17" s="9"/>
      <c r="G17" s="9">
        <v>10</v>
      </c>
      <c r="H17" s="9">
        <v>400</v>
      </c>
      <c r="I17" s="9">
        <f t="shared" si="1"/>
        <v>4000</v>
      </c>
      <c r="J17" s="9"/>
      <c r="K17" s="9"/>
      <c r="L17" s="9">
        <f t="shared" si="2"/>
        <v>0</v>
      </c>
      <c r="M17" s="9"/>
      <c r="N17" s="9"/>
      <c r="O17" s="9">
        <f t="shared" si="3"/>
        <v>0</v>
      </c>
      <c r="P17" s="9"/>
      <c r="Q17" s="9"/>
      <c r="R17" s="9">
        <f t="shared" si="4"/>
        <v>0</v>
      </c>
      <c r="S17" s="9" t="s">
        <v>51</v>
      </c>
      <c r="T17" s="9"/>
      <c r="U17" s="9"/>
      <c r="V17" s="9">
        <f t="shared" si="5"/>
        <v>0</v>
      </c>
      <c r="W17" s="9"/>
      <c r="X17" s="9"/>
      <c r="Y17" s="9">
        <f t="shared" si="6"/>
        <v>0</v>
      </c>
      <c r="Z17" s="9"/>
      <c r="AA17" s="9"/>
      <c r="AB17" s="9">
        <f t="shared" si="7"/>
        <v>0</v>
      </c>
      <c r="AC17" s="9"/>
      <c r="AD17" s="9"/>
      <c r="AE17" s="9">
        <f t="shared" si="8"/>
        <v>0</v>
      </c>
      <c r="AF17" s="9"/>
      <c r="AG17" s="9"/>
      <c r="AH17" s="9">
        <f t="shared" si="9"/>
        <v>0</v>
      </c>
      <c r="AI17" s="9" t="s">
        <v>51</v>
      </c>
      <c r="AJ17" s="9"/>
      <c r="AK17" s="9"/>
      <c r="AL17" s="9">
        <f t="shared" si="10"/>
        <v>0</v>
      </c>
      <c r="AM17" s="9"/>
      <c r="AN17" s="9"/>
      <c r="AO17" s="16">
        <f t="shared" si="11"/>
        <v>0</v>
      </c>
      <c r="AP17" s="17" t="s">
        <v>52</v>
      </c>
      <c r="AQ17" s="17" t="s">
        <v>53</v>
      </c>
      <c r="AR17" s="17" t="s">
        <v>54</v>
      </c>
      <c r="AS17" s="18" t="s">
        <v>17</v>
      </c>
      <c r="AT17" s="18" t="s">
        <v>23</v>
      </c>
      <c r="AU17" s="18" t="s">
        <v>23</v>
      </c>
    </row>
    <row r="18" ht="15.75" customHeight="1" spans="1:47">
      <c r="A18" s="9">
        <v>11</v>
      </c>
      <c r="B18" s="9" t="s">
        <v>55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 t="s">
        <v>55</v>
      </c>
      <c r="T18" s="9"/>
      <c r="U18" s="9"/>
      <c r="V18" s="9"/>
      <c r="W18" s="9">
        <v>16</v>
      </c>
      <c r="X18" s="9">
        <v>40</v>
      </c>
      <c r="Y18" s="9">
        <f t="shared" si="6"/>
        <v>640</v>
      </c>
      <c r="Z18" s="9"/>
      <c r="AA18" s="9"/>
      <c r="AB18" s="9">
        <f t="shared" si="7"/>
        <v>0</v>
      </c>
      <c r="AC18" s="9"/>
      <c r="AD18" s="9"/>
      <c r="AE18" s="9">
        <f t="shared" si="8"/>
        <v>0</v>
      </c>
      <c r="AF18" s="9"/>
      <c r="AG18" s="9"/>
      <c r="AH18" s="9">
        <f t="shared" si="9"/>
        <v>0</v>
      </c>
      <c r="AI18" s="9" t="s">
        <v>55</v>
      </c>
      <c r="AJ18" s="9"/>
      <c r="AK18" s="9"/>
      <c r="AL18" s="9">
        <f t="shared" si="10"/>
        <v>0</v>
      </c>
      <c r="AM18" s="9"/>
      <c r="AN18" s="9"/>
      <c r="AO18" s="16">
        <f t="shared" si="11"/>
        <v>0</v>
      </c>
      <c r="AP18" s="17" t="s">
        <v>52</v>
      </c>
      <c r="AQ18" s="17" t="s">
        <v>53</v>
      </c>
      <c r="AR18" s="17" t="s">
        <v>20</v>
      </c>
      <c r="AS18" s="18" t="s">
        <v>21</v>
      </c>
      <c r="AT18" s="18" t="s">
        <v>23</v>
      </c>
      <c r="AU18" s="18" t="s">
        <v>23</v>
      </c>
    </row>
    <row r="19" ht="18.75" spans="1:47">
      <c r="A19" s="9">
        <v>12</v>
      </c>
      <c r="B19" s="9" t="s">
        <v>56</v>
      </c>
      <c r="C19" s="9" t="s">
        <v>17</v>
      </c>
      <c r="D19" s="9">
        <v>4</v>
      </c>
      <c r="E19" s="9">
        <v>100</v>
      </c>
      <c r="F19" s="9">
        <f t="shared" si="0"/>
        <v>400</v>
      </c>
      <c r="G19" s="9">
        <v>10</v>
      </c>
      <c r="H19" s="9">
        <v>400</v>
      </c>
      <c r="I19" s="9">
        <f t="shared" si="1"/>
        <v>4000</v>
      </c>
      <c r="J19" s="9"/>
      <c r="K19" s="9"/>
      <c r="L19" s="9">
        <f t="shared" si="2"/>
        <v>0</v>
      </c>
      <c r="M19" s="9"/>
      <c r="N19" s="9"/>
      <c r="O19" s="9">
        <f t="shared" si="3"/>
        <v>0</v>
      </c>
      <c r="P19" s="9">
        <v>5</v>
      </c>
      <c r="Q19" s="9">
        <v>60</v>
      </c>
      <c r="R19" s="9">
        <f t="shared" si="4"/>
        <v>300</v>
      </c>
      <c r="S19" s="9" t="s">
        <v>56</v>
      </c>
      <c r="T19" s="9"/>
      <c r="U19" s="9"/>
      <c r="V19" s="9">
        <f t="shared" si="5"/>
        <v>0</v>
      </c>
      <c r="W19" s="9"/>
      <c r="X19" s="9"/>
      <c r="Y19" s="9">
        <f t="shared" si="6"/>
        <v>0</v>
      </c>
      <c r="Z19" s="9"/>
      <c r="AA19" s="9"/>
      <c r="AB19" s="9">
        <f t="shared" si="7"/>
        <v>0</v>
      </c>
      <c r="AC19" s="9"/>
      <c r="AD19" s="9"/>
      <c r="AE19" s="9">
        <f t="shared" si="8"/>
        <v>0</v>
      </c>
      <c r="AF19" s="9"/>
      <c r="AG19" s="9"/>
      <c r="AH19" s="9">
        <f t="shared" si="9"/>
        <v>0</v>
      </c>
      <c r="AI19" s="9" t="s">
        <v>56</v>
      </c>
      <c r="AJ19" s="9"/>
      <c r="AK19" s="9"/>
      <c r="AL19" s="9">
        <f t="shared" si="10"/>
        <v>0</v>
      </c>
      <c r="AM19" s="9"/>
      <c r="AN19" s="9"/>
      <c r="AO19" s="16">
        <f t="shared" si="11"/>
        <v>0</v>
      </c>
      <c r="AP19" s="17" t="s">
        <v>57</v>
      </c>
      <c r="AQ19" s="17" t="s">
        <v>58</v>
      </c>
      <c r="AR19" s="17" t="s">
        <v>20</v>
      </c>
      <c r="AS19" s="18" t="s">
        <v>21</v>
      </c>
      <c r="AT19" s="18" t="s">
        <v>22</v>
      </c>
      <c r="AU19" s="18" t="s">
        <v>23</v>
      </c>
    </row>
    <row r="20" ht="36" customHeight="1" spans="1:47">
      <c r="A20" s="9">
        <v>13</v>
      </c>
      <c r="B20" s="9" t="s">
        <v>59</v>
      </c>
      <c r="C20" s="9" t="s">
        <v>17</v>
      </c>
      <c r="D20" s="9">
        <v>6</v>
      </c>
      <c r="E20" s="9">
        <v>30</v>
      </c>
      <c r="F20" s="9">
        <f t="shared" si="0"/>
        <v>180</v>
      </c>
      <c r="G20" s="9">
        <v>10</v>
      </c>
      <c r="H20" s="9">
        <v>900</v>
      </c>
      <c r="I20" s="9">
        <f t="shared" si="1"/>
        <v>9000</v>
      </c>
      <c r="J20" s="9"/>
      <c r="K20" s="9"/>
      <c r="L20" s="9">
        <f t="shared" si="2"/>
        <v>0</v>
      </c>
      <c r="M20" s="9"/>
      <c r="N20" s="9"/>
      <c r="O20" s="9">
        <f t="shared" si="3"/>
        <v>0</v>
      </c>
      <c r="P20" s="9">
        <v>10</v>
      </c>
      <c r="Q20" s="9">
        <v>10</v>
      </c>
      <c r="R20" s="9">
        <f t="shared" si="4"/>
        <v>100</v>
      </c>
      <c r="S20" s="9" t="s">
        <v>59</v>
      </c>
      <c r="T20" s="9"/>
      <c r="U20" s="9"/>
      <c r="V20" s="9">
        <f t="shared" si="5"/>
        <v>0</v>
      </c>
      <c r="W20" s="9"/>
      <c r="X20" s="9"/>
      <c r="Y20" s="9">
        <f t="shared" si="6"/>
        <v>0</v>
      </c>
      <c r="Z20" s="9"/>
      <c r="AA20" s="9"/>
      <c r="AB20" s="9">
        <f t="shared" si="7"/>
        <v>0</v>
      </c>
      <c r="AC20" s="9">
        <v>10</v>
      </c>
      <c r="AD20" s="9">
        <v>15</v>
      </c>
      <c r="AE20" s="9">
        <f t="shared" si="8"/>
        <v>150</v>
      </c>
      <c r="AF20" s="9"/>
      <c r="AG20" s="9"/>
      <c r="AH20" s="9">
        <f t="shared" si="9"/>
        <v>0</v>
      </c>
      <c r="AI20" s="9" t="s">
        <v>59</v>
      </c>
      <c r="AJ20" s="9"/>
      <c r="AK20" s="9"/>
      <c r="AL20" s="9">
        <f t="shared" si="10"/>
        <v>0</v>
      </c>
      <c r="AM20" s="9"/>
      <c r="AN20" s="9"/>
      <c r="AO20" s="16">
        <f t="shared" si="11"/>
        <v>0</v>
      </c>
      <c r="AP20" s="17" t="s">
        <v>57</v>
      </c>
      <c r="AQ20" s="17" t="s">
        <v>58</v>
      </c>
      <c r="AR20" s="17" t="s">
        <v>60</v>
      </c>
      <c r="AS20" s="18" t="s">
        <v>31</v>
      </c>
      <c r="AT20" s="18" t="s">
        <v>22</v>
      </c>
      <c r="AU20" s="18" t="s">
        <v>23</v>
      </c>
    </row>
    <row r="21" ht="18.75" spans="1:47">
      <c r="A21" s="9">
        <v>14</v>
      </c>
      <c r="B21" s="9" t="s">
        <v>61</v>
      </c>
      <c r="C21" s="9" t="s">
        <v>21</v>
      </c>
      <c r="D21" s="9"/>
      <c r="E21" s="9"/>
      <c r="F21" s="9"/>
      <c r="G21" s="9"/>
      <c r="H21" s="9"/>
      <c r="I21" s="9"/>
      <c r="J21" s="9">
        <v>30</v>
      </c>
      <c r="K21" s="9">
        <v>40</v>
      </c>
      <c r="L21" s="9">
        <f t="shared" si="2"/>
        <v>1200</v>
      </c>
      <c r="M21" s="9"/>
      <c r="N21" s="9"/>
      <c r="O21" s="9">
        <f t="shared" si="3"/>
        <v>0</v>
      </c>
      <c r="P21" s="9"/>
      <c r="Q21" s="9"/>
      <c r="R21" s="9">
        <f t="shared" si="4"/>
        <v>0</v>
      </c>
      <c r="S21" s="9" t="s">
        <v>61</v>
      </c>
      <c r="T21" s="9"/>
      <c r="U21" s="9"/>
      <c r="V21" s="9">
        <f t="shared" si="5"/>
        <v>0</v>
      </c>
      <c r="W21" s="9"/>
      <c r="X21" s="9"/>
      <c r="Y21" s="9">
        <f t="shared" si="6"/>
        <v>0</v>
      </c>
      <c r="Z21" s="9"/>
      <c r="AA21" s="9"/>
      <c r="AB21" s="9">
        <f t="shared" si="7"/>
        <v>0</v>
      </c>
      <c r="AC21" s="9"/>
      <c r="AD21" s="9"/>
      <c r="AE21" s="9">
        <f t="shared" si="8"/>
        <v>0</v>
      </c>
      <c r="AF21" s="9"/>
      <c r="AG21" s="9"/>
      <c r="AH21" s="9">
        <f t="shared" si="9"/>
        <v>0</v>
      </c>
      <c r="AI21" s="9" t="s">
        <v>61</v>
      </c>
      <c r="AJ21" s="9"/>
      <c r="AK21" s="9"/>
      <c r="AL21" s="9">
        <f t="shared" si="10"/>
        <v>0</v>
      </c>
      <c r="AM21" s="9"/>
      <c r="AN21" s="9"/>
      <c r="AO21" s="16">
        <f t="shared" si="11"/>
        <v>0</v>
      </c>
      <c r="AP21" s="17" t="s">
        <v>62</v>
      </c>
      <c r="AQ21" s="17" t="s">
        <v>63</v>
      </c>
      <c r="AR21" s="17" t="s">
        <v>54</v>
      </c>
      <c r="AS21" s="18" t="s">
        <v>17</v>
      </c>
      <c r="AT21" s="18" t="s">
        <v>22</v>
      </c>
      <c r="AU21" s="18" t="s">
        <v>23</v>
      </c>
    </row>
    <row r="22" ht="18.75" spans="1:47">
      <c r="A22" s="9">
        <v>15</v>
      </c>
      <c r="B22" s="9" t="s">
        <v>64</v>
      </c>
      <c r="C22" s="9" t="s">
        <v>17</v>
      </c>
      <c r="D22" s="9"/>
      <c r="E22" s="9"/>
      <c r="F22" s="9"/>
      <c r="G22" s="9">
        <v>1</v>
      </c>
      <c r="H22" s="9">
        <v>300</v>
      </c>
      <c r="I22" s="9">
        <f t="shared" si="1"/>
        <v>300</v>
      </c>
      <c r="J22" s="9"/>
      <c r="K22" s="9"/>
      <c r="L22" s="9">
        <f t="shared" si="2"/>
        <v>0</v>
      </c>
      <c r="M22" s="9"/>
      <c r="N22" s="9"/>
      <c r="O22" s="9">
        <f t="shared" si="3"/>
        <v>0</v>
      </c>
      <c r="P22" s="9"/>
      <c r="Q22" s="9"/>
      <c r="R22" s="9">
        <f t="shared" si="4"/>
        <v>0</v>
      </c>
      <c r="S22" s="9" t="s">
        <v>64</v>
      </c>
      <c r="T22" s="9"/>
      <c r="U22" s="9"/>
      <c r="V22" s="9">
        <f t="shared" si="5"/>
        <v>0</v>
      </c>
      <c r="W22" s="9"/>
      <c r="X22" s="9"/>
      <c r="Y22" s="9">
        <f t="shared" si="6"/>
        <v>0</v>
      </c>
      <c r="Z22" s="9"/>
      <c r="AA22" s="9"/>
      <c r="AB22" s="9">
        <f t="shared" si="7"/>
        <v>0</v>
      </c>
      <c r="AC22" s="9"/>
      <c r="AD22" s="9"/>
      <c r="AE22" s="9">
        <f t="shared" si="8"/>
        <v>0</v>
      </c>
      <c r="AF22" s="9"/>
      <c r="AG22" s="9"/>
      <c r="AH22" s="9">
        <f t="shared" si="9"/>
        <v>0</v>
      </c>
      <c r="AI22" s="9" t="s">
        <v>64</v>
      </c>
      <c r="AJ22" s="9"/>
      <c r="AK22" s="9"/>
      <c r="AL22" s="9">
        <f t="shared" si="10"/>
        <v>0</v>
      </c>
      <c r="AM22" s="9"/>
      <c r="AN22" s="9"/>
      <c r="AO22" s="16">
        <f t="shared" si="11"/>
        <v>0</v>
      </c>
      <c r="AP22" s="17" t="s">
        <v>62</v>
      </c>
      <c r="AQ22" s="17" t="s">
        <v>63</v>
      </c>
      <c r="AR22" s="17" t="s">
        <v>20</v>
      </c>
      <c r="AS22" s="18" t="s">
        <v>21</v>
      </c>
      <c r="AT22" s="18" t="s">
        <v>23</v>
      </c>
      <c r="AU22" s="18" t="s">
        <v>23</v>
      </c>
    </row>
    <row r="23" ht="18.75" spans="1:47">
      <c r="A23" s="9">
        <v>16</v>
      </c>
      <c r="B23" s="9" t="s">
        <v>65</v>
      </c>
      <c r="C23" s="9" t="s">
        <v>17</v>
      </c>
      <c r="D23" s="9">
        <v>10</v>
      </c>
      <c r="E23" s="9">
        <v>50</v>
      </c>
      <c r="F23" s="9">
        <f t="shared" si="0"/>
        <v>500</v>
      </c>
      <c r="G23" s="9"/>
      <c r="H23" s="9"/>
      <c r="I23" s="9">
        <f t="shared" si="1"/>
        <v>0</v>
      </c>
      <c r="J23" s="9"/>
      <c r="K23" s="9"/>
      <c r="L23" s="9">
        <f t="shared" si="2"/>
        <v>0</v>
      </c>
      <c r="M23" s="9"/>
      <c r="N23" s="9"/>
      <c r="O23" s="9">
        <f t="shared" si="3"/>
        <v>0</v>
      </c>
      <c r="P23" s="9"/>
      <c r="Q23" s="9"/>
      <c r="R23" s="9">
        <f t="shared" si="4"/>
        <v>0</v>
      </c>
      <c r="S23" s="9" t="s">
        <v>65</v>
      </c>
      <c r="T23" s="9"/>
      <c r="U23" s="9"/>
      <c r="V23" s="9">
        <f t="shared" si="5"/>
        <v>0</v>
      </c>
      <c r="W23" s="9"/>
      <c r="X23" s="9"/>
      <c r="Y23" s="9">
        <f t="shared" si="6"/>
        <v>0</v>
      </c>
      <c r="Z23" s="9"/>
      <c r="AA23" s="9"/>
      <c r="AB23" s="9">
        <f t="shared" si="7"/>
        <v>0</v>
      </c>
      <c r="AC23" s="9"/>
      <c r="AD23" s="9"/>
      <c r="AE23" s="9">
        <f t="shared" si="8"/>
        <v>0</v>
      </c>
      <c r="AF23" s="9"/>
      <c r="AG23" s="9"/>
      <c r="AH23" s="9">
        <f t="shared" si="9"/>
        <v>0</v>
      </c>
      <c r="AI23" s="9" t="s">
        <v>65</v>
      </c>
      <c r="AJ23" s="9"/>
      <c r="AK23" s="9"/>
      <c r="AL23" s="9">
        <f t="shared" si="10"/>
        <v>0</v>
      </c>
      <c r="AM23" s="9"/>
      <c r="AN23" s="9"/>
      <c r="AO23" s="16">
        <f t="shared" si="11"/>
        <v>0</v>
      </c>
      <c r="AP23" s="17" t="s">
        <v>66</v>
      </c>
      <c r="AQ23" s="17" t="s">
        <v>67</v>
      </c>
      <c r="AR23" s="17" t="s">
        <v>20</v>
      </c>
      <c r="AS23" s="18" t="s">
        <v>21</v>
      </c>
      <c r="AT23" s="18" t="s">
        <v>23</v>
      </c>
      <c r="AU23" s="18" t="s">
        <v>23</v>
      </c>
    </row>
    <row r="24" ht="18.75" spans="1:47">
      <c r="A24" s="9">
        <v>17</v>
      </c>
      <c r="B24" s="9" t="s">
        <v>68</v>
      </c>
      <c r="C24" s="9" t="s">
        <v>17</v>
      </c>
      <c r="D24" s="9">
        <v>2</v>
      </c>
      <c r="E24" s="9">
        <v>100</v>
      </c>
      <c r="F24" s="9">
        <f t="shared" si="0"/>
        <v>200</v>
      </c>
      <c r="G24" s="9"/>
      <c r="H24" s="9"/>
      <c r="I24" s="9">
        <f t="shared" si="1"/>
        <v>0</v>
      </c>
      <c r="J24" s="9"/>
      <c r="K24" s="9"/>
      <c r="L24" s="9">
        <f t="shared" si="2"/>
        <v>0</v>
      </c>
      <c r="M24" s="9"/>
      <c r="N24" s="9"/>
      <c r="O24" s="9">
        <f t="shared" si="3"/>
        <v>0</v>
      </c>
      <c r="P24" s="9"/>
      <c r="Q24" s="9"/>
      <c r="R24" s="9">
        <f t="shared" si="4"/>
        <v>0</v>
      </c>
      <c r="S24" s="9" t="s">
        <v>68</v>
      </c>
      <c r="T24" s="9"/>
      <c r="U24" s="9"/>
      <c r="V24" s="9">
        <f t="shared" si="5"/>
        <v>0</v>
      </c>
      <c r="W24" s="9"/>
      <c r="X24" s="9"/>
      <c r="Y24" s="9">
        <f t="shared" si="6"/>
        <v>0</v>
      </c>
      <c r="Z24" s="9"/>
      <c r="AA24" s="9"/>
      <c r="AB24" s="9">
        <f t="shared" si="7"/>
        <v>0</v>
      </c>
      <c r="AC24" s="9"/>
      <c r="AD24" s="9"/>
      <c r="AE24" s="9">
        <f t="shared" si="8"/>
        <v>0</v>
      </c>
      <c r="AF24" s="9"/>
      <c r="AG24" s="9"/>
      <c r="AH24" s="9">
        <f t="shared" si="9"/>
        <v>0</v>
      </c>
      <c r="AI24" s="9" t="s">
        <v>68</v>
      </c>
      <c r="AJ24" s="9"/>
      <c r="AK24" s="9"/>
      <c r="AL24" s="9">
        <f t="shared" si="10"/>
        <v>0</v>
      </c>
      <c r="AM24" s="9"/>
      <c r="AN24" s="9"/>
      <c r="AO24" s="16">
        <f t="shared" si="11"/>
        <v>0</v>
      </c>
      <c r="AP24" s="17" t="s">
        <v>69</v>
      </c>
      <c r="AQ24" s="17"/>
      <c r="AR24" s="17" t="s">
        <v>20</v>
      </c>
      <c r="AS24" s="18" t="s">
        <v>21</v>
      </c>
      <c r="AT24" s="18" t="s">
        <v>22</v>
      </c>
      <c r="AU24" s="18" t="s">
        <v>23</v>
      </c>
    </row>
    <row r="25" ht="18.75" spans="1:47">
      <c r="A25" s="9">
        <v>18</v>
      </c>
      <c r="B25" s="9" t="s">
        <v>70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 t="s">
        <v>70</v>
      </c>
      <c r="T25" s="9"/>
      <c r="U25" s="9"/>
      <c r="V25" s="9"/>
      <c r="W25" s="9">
        <v>8</v>
      </c>
      <c r="X25" s="9">
        <v>40</v>
      </c>
      <c r="Y25" s="9">
        <f t="shared" si="6"/>
        <v>320</v>
      </c>
      <c r="Z25" s="9"/>
      <c r="AA25" s="9"/>
      <c r="AB25" s="9">
        <f t="shared" si="7"/>
        <v>0</v>
      </c>
      <c r="AC25" s="9"/>
      <c r="AD25" s="9"/>
      <c r="AE25" s="9">
        <f t="shared" si="8"/>
        <v>0</v>
      </c>
      <c r="AF25" s="9"/>
      <c r="AG25" s="9"/>
      <c r="AH25" s="9">
        <f t="shared" si="9"/>
        <v>0</v>
      </c>
      <c r="AI25" s="9" t="s">
        <v>70</v>
      </c>
      <c r="AJ25" s="9"/>
      <c r="AK25" s="9"/>
      <c r="AL25" s="9">
        <f t="shared" si="10"/>
        <v>0</v>
      </c>
      <c r="AM25" s="9"/>
      <c r="AN25" s="9"/>
      <c r="AO25" s="16">
        <f t="shared" si="11"/>
        <v>0</v>
      </c>
      <c r="AP25" s="17" t="s">
        <v>71</v>
      </c>
      <c r="AQ25" s="17" t="s">
        <v>72</v>
      </c>
      <c r="AR25" s="17" t="s">
        <v>20</v>
      </c>
      <c r="AS25" s="18" t="s">
        <v>21</v>
      </c>
      <c r="AT25" s="18" t="s">
        <v>23</v>
      </c>
      <c r="AU25" s="18" t="s">
        <v>23</v>
      </c>
    </row>
    <row r="26" ht="37.5" spans="1:47">
      <c r="A26" s="9">
        <v>19</v>
      </c>
      <c r="B26" s="9" t="s">
        <v>73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 t="s">
        <v>73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>
        <v>10</v>
      </c>
      <c r="AG26" s="9">
        <v>800</v>
      </c>
      <c r="AH26" s="9">
        <f t="shared" si="9"/>
        <v>8000</v>
      </c>
      <c r="AI26" s="9" t="s">
        <v>73</v>
      </c>
      <c r="AJ26" s="9"/>
      <c r="AK26" s="9"/>
      <c r="AL26" s="9">
        <f t="shared" si="10"/>
        <v>0</v>
      </c>
      <c r="AM26" s="9"/>
      <c r="AN26" s="9"/>
      <c r="AO26" s="16">
        <f t="shared" si="11"/>
        <v>0</v>
      </c>
      <c r="AP26" s="17" t="s">
        <v>74</v>
      </c>
      <c r="AQ26" s="17" t="s">
        <v>75</v>
      </c>
      <c r="AR26" s="17" t="s">
        <v>35</v>
      </c>
      <c r="AS26" s="18" t="s">
        <v>31</v>
      </c>
      <c r="AT26" s="18" t="s">
        <v>23</v>
      </c>
      <c r="AU26" s="18" t="s">
        <v>23</v>
      </c>
    </row>
    <row r="27" ht="18.75" spans="1:47">
      <c r="A27" s="9">
        <v>20</v>
      </c>
      <c r="B27" s="9" t="s">
        <v>76</v>
      </c>
      <c r="C27" s="9" t="s">
        <v>21</v>
      </c>
      <c r="D27" s="9"/>
      <c r="E27" s="9"/>
      <c r="F27" s="9"/>
      <c r="G27" s="9">
        <v>14</v>
      </c>
      <c r="H27" s="9">
        <v>300</v>
      </c>
      <c r="I27" s="9">
        <f t="shared" si="1"/>
        <v>4200</v>
      </c>
      <c r="J27" s="9"/>
      <c r="K27" s="9"/>
      <c r="L27" s="9">
        <f t="shared" si="2"/>
        <v>0</v>
      </c>
      <c r="M27" s="9">
        <v>10</v>
      </c>
      <c r="N27" s="9">
        <v>30</v>
      </c>
      <c r="O27" s="9">
        <f t="shared" si="3"/>
        <v>300</v>
      </c>
      <c r="P27" s="9"/>
      <c r="Q27" s="9"/>
      <c r="R27" s="9">
        <f t="shared" si="4"/>
        <v>0</v>
      </c>
      <c r="S27" s="9" t="s">
        <v>76</v>
      </c>
      <c r="T27" s="9"/>
      <c r="U27" s="9"/>
      <c r="V27" s="9">
        <f t="shared" si="5"/>
        <v>0</v>
      </c>
      <c r="W27" s="9"/>
      <c r="X27" s="9"/>
      <c r="Y27" s="9">
        <f t="shared" si="6"/>
        <v>0</v>
      </c>
      <c r="Z27" s="9"/>
      <c r="AA27" s="9"/>
      <c r="AB27" s="9">
        <f t="shared" si="7"/>
        <v>0</v>
      </c>
      <c r="AC27" s="9"/>
      <c r="AD27" s="9"/>
      <c r="AE27" s="9">
        <f t="shared" si="8"/>
        <v>0</v>
      </c>
      <c r="AF27" s="9"/>
      <c r="AG27" s="9"/>
      <c r="AH27" s="9">
        <f t="shared" si="9"/>
        <v>0</v>
      </c>
      <c r="AI27" s="9" t="s">
        <v>76</v>
      </c>
      <c r="AJ27" s="9"/>
      <c r="AK27" s="9"/>
      <c r="AL27" s="9">
        <f t="shared" si="10"/>
        <v>0</v>
      </c>
      <c r="AM27" s="9"/>
      <c r="AN27" s="9"/>
      <c r="AO27" s="16">
        <f t="shared" si="11"/>
        <v>0</v>
      </c>
      <c r="AP27" s="17" t="s">
        <v>77</v>
      </c>
      <c r="AQ27" s="17" t="s">
        <v>78</v>
      </c>
      <c r="AR27" s="17" t="s">
        <v>20</v>
      </c>
      <c r="AS27" s="18" t="s">
        <v>21</v>
      </c>
      <c r="AT27" s="18" t="s">
        <v>22</v>
      </c>
      <c r="AU27" s="18" t="s">
        <v>23</v>
      </c>
    </row>
    <row r="28" ht="18.75" spans="1:47">
      <c r="A28" s="9">
        <v>21</v>
      </c>
      <c r="B28" s="9" t="s">
        <v>79</v>
      </c>
      <c r="C28" s="9" t="s">
        <v>17</v>
      </c>
      <c r="D28" s="9">
        <v>4</v>
      </c>
      <c r="E28" s="9">
        <v>30</v>
      </c>
      <c r="F28" s="9">
        <f t="shared" si="0"/>
        <v>120</v>
      </c>
      <c r="G28" s="9">
        <v>10</v>
      </c>
      <c r="H28" s="9">
        <v>800</v>
      </c>
      <c r="I28" s="9">
        <f t="shared" si="1"/>
        <v>8000</v>
      </c>
      <c r="J28" s="9"/>
      <c r="K28" s="9"/>
      <c r="L28" s="9">
        <f t="shared" si="2"/>
        <v>0</v>
      </c>
      <c r="M28" s="9"/>
      <c r="N28" s="9"/>
      <c r="O28" s="9">
        <f t="shared" si="3"/>
        <v>0</v>
      </c>
      <c r="P28" s="9"/>
      <c r="Q28" s="9"/>
      <c r="R28" s="9">
        <f t="shared" si="4"/>
        <v>0</v>
      </c>
      <c r="S28" s="9" t="s">
        <v>79</v>
      </c>
      <c r="T28" s="9"/>
      <c r="U28" s="9"/>
      <c r="V28" s="9">
        <f t="shared" si="5"/>
        <v>0</v>
      </c>
      <c r="W28" s="9"/>
      <c r="X28" s="9"/>
      <c r="Y28" s="9">
        <f t="shared" si="6"/>
        <v>0</v>
      </c>
      <c r="Z28" s="9"/>
      <c r="AA28" s="9"/>
      <c r="AB28" s="9">
        <f t="shared" si="7"/>
        <v>0</v>
      </c>
      <c r="AC28" s="9">
        <v>10</v>
      </c>
      <c r="AD28" s="9">
        <v>15</v>
      </c>
      <c r="AE28" s="9">
        <f t="shared" si="8"/>
        <v>150</v>
      </c>
      <c r="AF28" s="9"/>
      <c r="AG28" s="9"/>
      <c r="AH28" s="9">
        <f t="shared" si="9"/>
        <v>0</v>
      </c>
      <c r="AI28" s="9" t="s">
        <v>79</v>
      </c>
      <c r="AJ28" s="9"/>
      <c r="AK28" s="9"/>
      <c r="AL28" s="9">
        <f t="shared" si="10"/>
        <v>0</v>
      </c>
      <c r="AM28" s="9"/>
      <c r="AN28" s="9"/>
      <c r="AO28" s="16">
        <f t="shared" si="11"/>
        <v>0</v>
      </c>
      <c r="AP28" s="17" t="s">
        <v>80</v>
      </c>
      <c r="AQ28" s="17" t="s">
        <v>81</v>
      </c>
      <c r="AR28" s="17" t="s">
        <v>54</v>
      </c>
      <c r="AS28" s="18" t="s">
        <v>17</v>
      </c>
      <c r="AT28" s="18" t="s">
        <v>22</v>
      </c>
      <c r="AU28" s="18" t="s">
        <v>23</v>
      </c>
    </row>
    <row r="29" ht="18.75" spans="1:47">
      <c r="A29" s="9">
        <v>22</v>
      </c>
      <c r="B29" s="9" t="s">
        <v>82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 t="s">
        <v>82</v>
      </c>
      <c r="T29" s="9"/>
      <c r="U29" s="9"/>
      <c r="V29" s="9"/>
      <c r="W29" s="9"/>
      <c r="X29" s="9"/>
      <c r="Y29" s="9"/>
      <c r="Z29" s="9"/>
      <c r="AA29" s="9"/>
      <c r="AB29" s="9"/>
      <c r="AC29" s="9">
        <v>10</v>
      </c>
      <c r="AD29" s="9">
        <v>15</v>
      </c>
      <c r="AE29" s="9">
        <f t="shared" si="8"/>
        <v>150</v>
      </c>
      <c r="AF29" s="9"/>
      <c r="AG29" s="9"/>
      <c r="AH29" s="9">
        <f t="shared" si="9"/>
        <v>0</v>
      </c>
      <c r="AI29" s="9" t="s">
        <v>82</v>
      </c>
      <c r="AJ29" s="9"/>
      <c r="AK29" s="9"/>
      <c r="AL29" s="9">
        <f t="shared" si="10"/>
        <v>0</v>
      </c>
      <c r="AM29" s="9"/>
      <c r="AN29" s="9"/>
      <c r="AO29" s="16">
        <f t="shared" si="11"/>
        <v>0</v>
      </c>
      <c r="AP29" s="17" t="s">
        <v>80</v>
      </c>
      <c r="AQ29" s="17" t="s">
        <v>81</v>
      </c>
      <c r="AR29" s="17" t="s">
        <v>20</v>
      </c>
      <c r="AS29" s="18" t="s">
        <v>21</v>
      </c>
      <c r="AT29" s="18" t="s">
        <v>22</v>
      </c>
      <c r="AU29" s="18" t="s">
        <v>23</v>
      </c>
    </row>
    <row r="30" ht="18.75" spans="1:47">
      <c r="A30" s="9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6"/>
      <c r="AP30" s="17" t="s">
        <v>83</v>
      </c>
      <c r="AQ30" s="17" t="s">
        <v>84</v>
      </c>
      <c r="AR30" s="17" t="s">
        <v>20</v>
      </c>
      <c r="AS30" s="18" t="s">
        <v>21</v>
      </c>
      <c r="AT30" s="18" t="s">
        <v>23</v>
      </c>
      <c r="AU30" s="18" t="s">
        <v>23</v>
      </c>
    </row>
    <row r="31" customHeight="1" spans="1:47">
      <c r="A31" s="9">
        <v>24</v>
      </c>
      <c r="B31" s="9" t="s">
        <v>85</v>
      </c>
      <c r="C31" s="9" t="s">
        <v>31</v>
      </c>
      <c r="D31" s="9">
        <v>4</v>
      </c>
      <c r="E31" s="9">
        <v>200</v>
      </c>
      <c r="F31" s="9">
        <f t="shared" si="0"/>
        <v>800</v>
      </c>
      <c r="G31" s="9"/>
      <c r="H31" s="9"/>
      <c r="I31" s="9">
        <f t="shared" si="1"/>
        <v>0</v>
      </c>
      <c r="J31" s="9"/>
      <c r="K31" s="9"/>
      <c r="L31" s="9">
        <f t="shared" si="2"/>
        <v>0</v>
      </c>
      <c r="M31" s="9"/>
      <c r="N31" s="9"/>
      <c r="O31" s="9">
        <f t="shared" si="3"/>
        <v>0</v>
      </c>
      <c r="P31" s="9">
        <v>5</v>
      </c>
      <c r="Q31" s="9">
        <v>20</v>
      </c>
      <c r="R31" s="9">
        <f t="shared" si="4"/>
        <v>100</v>
      </c>
      <c r="S31" s="9" t="s">
        <v>85</v>
      </c>
      <c r="T31" s="9"/>
      <c r="U31" s="9"/>
      <c r="V31" s="9">
        <f t="shared" si="5"/>
        <v>0</v>
      </c>
      <c r="W31" s="9"/>
      <c r="X31" s="9"/>
      <c r="Y31" s="9">
        <f t="shared" si="6"/>
        <v>0</v>
      </c>
      <c r="Z31" s="9"/>
      <c r="AA31" s="9"/>
      <c r="AB31" s="9">
        <f t="shared" si="7"/>
        <v>0</v>
      </c>
      <c r="AC31" s="9">
        <v>5</v>
      </c>
      <c r="AD31" s="9">
        <v>15</v>
      </c>
      <c r="AE31" s="9">
        <f t="shared" si="8"/>
        <v>75</v>
      </c>
      <c r="AF31" s="9"/>
      <c r="AG31" s="9"/>
      <c r="AH31" s="9">
        <f t="shared" si="9"/>
        <v>0</v>
      </c>
      <c r="AI31" s="9" t="s">
        <v>85</v>
      </c>
      <c r="AJ31" s="9"/>
      <c r="AK31" s="9"/>
      <c r="AL31" s="9">
        <f t="shared" si="10"/>
        <v>0</v>
      </c>
      <c r="AM31" s="9">
        <v>10</v>
      </c>
      <c r="AN31" s="9">
        <v>226</v>
      </c>
      <c r="AO31" s="16">
        <f t="shared" si="11"/>
        <v>2260</v>
      </c>
      <c r="AP31" s="17" t="s">
        <v>86</v>
      </c>
      <c r="AQ31" s="17" t="s">
        <v>87</v>
      </c>
      <c r="AR31" s="17" t="s">
        <v>20</v>
      </c>
      <c r="AS31" s="18" t="s">
        <v>21</v>
      </c>
      <c r="AT31" s="18" t="s">
        <v>22</v>
      </c>
      <c r="AU31" s="18" t="s">
        <v>23</v>
      </c>
    </row>
    <row r="32" ht="15.75" customHeight="1" spans="1:47">
      <c r="A32" s="9">
        <v>25</v>
      </c>
      <c r="B32" s="9" t="s">
        <v>88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 t="s">
        <v>88</v>
      </c>
      <c r="T32" s="9"/>
      <c r="U32" s="9"/>
      <c r="V32" s="9"/>
      <c r="W32" s="9"/>
      <c r="X32" s="9"/>
      <c r="Y32" s="9"/>
      <c r="Z32" s="9">
        <v>30</v>
      </c>
      <c r="AA32" s="9">
        <v>20</v>
      </c>
      <c r="AB32" s="9">
        <f t="shared" si="7"/>
        <v>600</v>
      </c>
      <c r="AC32" s="9"/>
      <c r="AD32" s="9"/>
      <c r="AE32" s="9">
        <f t="shared" si="8"/>
        <v>0</v>
      </c>
      <c r="AF32" s="9"/>
      <c r="AG32" s="9"/>
      <c r="AH32" s="9">
        <f t="shared" si="9"/>
        <v>0</v>
      </c>
      <c r="AI32" s="9" t="s">
        <v>88</v>
      </c>
      <c r="AJ32" s="9"/>
      <c r="AK32" s="9"/>
      <c r="AL32" s="9">
        <f t="shared" si="10"/>
        <v>0</v>
      </c>
      <c r="AM32" s="9"/>
      <c r="AN32" s="9"/>
      <c r="AO32" s="16">
        <f t="shared" si="11"/>
        <v>0</v>
      </c>
      <c r="AP32" s="17" t="s">
        <v>89</v>
      </c>
      <c r="AQ32" s="17" t="s">
        <v>90</v>
      </c>
      <c r="AR32" s="17" t="s">
        <v>20</v>
      </c>
      <c r="AS32" s="18" t="s">
        <v>21</v>
      </c>
      <c r="AT32" s="18"/>
      <c r="AU32" s="18" t="s">
        <v>23</v>
      </c>
    </row>
    <row r="33" ht="18.75" spans="1:47">
      <c r="A33" s="9">
        <v>26</v>
      </c>
      <c r="B33" s="9" t="s">
        <v>91</v>
      </c>
      <c r="C33" s="9" t="s">
        <v>21</v>
      </c>
      <c r="D33" s="9"/>
      <c r="E33" s="9"/>
      <c r="F33" s="9"/>
      <c r="G33" s="9">
        <v>10</v>
      </c>
      <c r="H33" s="9">
        <v>700</v>
      </c>
      <c r="I33" s="9">
        <f t="shared" si="1"/>
        <v>7000</v>
      </c>
      <c r="J33" s="9"/>
      <c r="K33" s="9"/>
      <c r="L33" s="9">
        <f t="shared" si="2"/>
        <v>0</v>
      </c>
      <c r="M33" s="9"/>
      <c r="N33" s="9"/>
      <c r="O33" s="9">
        <f t="shared" si="3"/>
        <v>0</v>
      </c>
      <c r="P33" s="9">
        <v>30</v>
      </c>
      <c r="Q33" s="9">
        <v>10</v>
      </c>
      <c r="R33" s="9">
        <f t="shared" si="4"/>
        <v>300</v>
      </c>
      <c r="S33" s="9" t="s">
        <v>91</v>
      </c>
      <c r="T33" s="9"/>
      <c r="U33" s="9"/>
      <c r="V33" s="9">
        <f t="shared" si="5"/>
        <v>0</v>
      </c>
      <c r="W33" s="9"/>
      <c r="X33" s="9"/>
      <c r="Y33" s="9">
        <f t="shared" si="6"/>
        <v>0</v>
      </c>
      <c r="Z33" s="9"/>
      <c r="AA33" s="9"/>
      <c r="AB33" s="9">
        <f t="shared" si="7"/>
        <v>0</v>
      </c>
      <c r="AC33" s="9"/>
      <c r="AD33" s="9"/>
      <c r="AE33" s="9">
        <f t="shared" si="8"/>
        <v>0</v>
      </c>
      <c r="AF33" s="9"/>
      <c r="AG33" s="9"/>
      <c r="AH33" s="9">
        <f t="shared" si="9"/>
        <v>0</v>
      </c>
      <c r="AI33" s="9" t="s">
        <v>91</v>
      </c>
      <c r="AJ33" s="9"/>
      <c r="AK33" s="9"/>
      <c r="AL33" s="9">
        <f t="shared" si="10"/>
        <v>0</v>
      </c>
      <c r="AM33" s="9"/>
      <c r="AN33" s="9"/>
      <c r="AO33" s="16">
        <f t="shared" si="11"/>
        <v>0</v>
      </c>
      <c r="AP33" s="17" t="s">
        <v>92</v>
      </c>
      <c r="AQ33" s="17" t="s">
        <v>93</v>
      </c>
      <c r="AR33" s="17" t="s">
        <v>54</v>
      </c>
      <c r="AS33" s="18" t="s">
        <v>17</v>
      </c>
      <c r="AT33" s="18" t="s">
        <v>23</v>
      </c>
      <c r="AU33" s="18" t="s">
        <v>23</v>
      </c>
    </row>
    <row r="34" ht="18.75" spans="1:47">
      <c r="A34" s="9">
        <v>27</v>
      </c>
      <c r="B34" s="9" t="s">
        <v>94</v>
      </c>
      <c r="C34" s="9" t="s">
        <v>21</v>
      </c>
      <c r="D34" s="9"/>
      <c r="E34" s="9"/>
      <c r="F34" s="9"/>
      <c r="G34" s="9"/>
      <c r="H34" s="9"/>
      <c r="I34" s="9"/>
      <c r="J34" s="9"/>
      <c r="K34" s="9"/>
      <c r="L34" s="9"/>
      <c r="M34" s="9">
        <v>10</v>
      </c>
      <c r="N34" s="9">
        <v>30</v>
      </c>
      <c r="O34" s="9">
        <f t="shared" si="3"/>
        <v>300</v>
      </c>
      <c r="P34" s="9"/>
      <c r="Q34" s="9"/>
      <c r="R34" s="9">
        <f t="shared" si="4"/>
        <v>0</v>
      </c>
      <c r="S34" s="9" t="s">
        <v>94</v>
      </c>
      <c r="T34" s="9"/>
      <c r="U34" s="9"/>
      <c r="V34" s="9">
        <f t="shared" si="5"/>
        <v>0</v>
      </c>
      <c r="W34" s="9"/>
      <c r="X34" s="9"/>
      <c r="Y34" s="9">
        <f t="shared" si="6"/>
        <v>0</v>
      </c>
      <c r="Z34" s="9"/>
      <c r="AA34" s="9"/>
      <c r="AB34" s="9">
        <f t="shared" si="7"/>
        <v>0</v>
      </c>
      <c r="AC34" s="9"/>
      <c r="AD34" s="9"/>
      <c r="AE34" s="9">
        <f t="shared" si="8"/>
        <v>0</v>
      </c>
      <c r="AF34" s="9"/>
      <c r="AG34" s="9"/>
      <c r="AH34" s="9">
        <f t="shared" ref="AH34:AH53" si="12">AG34*AF34</f>
        <v>0</v>
      </c>
      <c r="AI34" s="9" t="s">
        <v>94</v>
      </c>
      <c r="AJ34" s="9"/>
      <c r="AK34" s="9"/>
      <c r="AL34" s="9">
        <f t="shared" ref="AL34:AL51" si="13">AK34*AJ34</f>
        <v>0</v>
      </c>
      <c r="AM34" s="9"/>
      <c r="AN34" s="9"/>
      <c r="AO34" s="16">
        <f t="shared" ref="AO34:AO51" si="14">AN34*AM34</f>
        <v>0</v>
      </c>
      <c r="AP34" s="17" t="s">
        <v>95</v>
      </c>
      <c r="AQ34" s="17"/>
      <c r="AR34" s="17" t="s">
        <v>54</v>
      </c>
      <c r="AS34" s="18" t="s">
        <v>96</v>
      </c>
      <c r="AT34" s="18" t="s">
        <v>22</v>
      </c>
      <c r="AU34" s="18" t="s">
        <v>23</v>
      </c>
    </row>
    <row r="35" ht="18.75" spans="1:47">
      <c r="A35" s="9">
        <v>28</v>
      </c>
      <c r="B35" s="9" t="s">
        <v>97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 t="s">
        <v>97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>
        <v>10</v>
      </c>
      <c r="AG35" s="9">
        <v>800</v>
      </c>
      <c r="AH35" s="9">
        <f t="shared" si="12"/>
        <v>8000</v>
      </c>
      <c r="AI35" s="9" t="s">
        <v>97</v>
      </c>
      <c r="AJ35" s="9"/>
      <c r="AK35" s="9"/>
      <c r="AL35" s="9">
        <f t="shared" si="13"/>
        <v>0</v>
      </c>
      <c r="AM35" s="9"/>
      <c r="AN35" s="9"/>
      <c r="AO35" s="16">
        <f t="shared" si="14"/>
        <v>0</v>
      </c>
      <c r="AP35" s="17" t="s">
        <v>98</v>
      </c>
      <c r="AQ35" s="17" t="s">
        <v>99</v>
      </c>
      <c r="AR35" s="17" t="s">
        <v>54</v>
      </c>
      <c r="AS35" s="18" t="s">
        <v>17</v>
      </c>
      <c r="AT35" s="18" t="s">
        <v>23</v>
      </c>
      <c r="AU35" s="18" t="s">
        <v>23</v>
      </c>
    </row>
    <row r="36" ht="18.75" spans="1:47">
      <c r="A36" s="9">
        <v>29</v>
      </c>
      <c r="B36" s="9" t="s">
        <v>100</v>
      </c>
      <c r="C36" s="9" t="s">
        <v>21</v>
      </c>
      <c r="D36" s="9"/>
      <c r="E36" s="9"/>
      <c r="F36" s="9"/>
      <c r="G36" s="9"/>
      <c r="H36" s="9"/>
      <c r="I36" s="9"/>
      <c r="J36" s="9"/>
      <c r="K36" s="9"/>
      <c r="L36" s="9"/>
      <c r="M36" s="9">
        <v>20</v>
      </c>
      <c r="N36" s="9">
        <v>50</v>
      </c>
      <c r="O36" s="9">
        <f t="shared" si="3"/>
        <v>1000</v>
      </c>
      <c r="P36" s="9"/>
      <c r="Q36" s="9"/>
      <c r="R36" s="9">
        <f t="shared" si="4"/>
        <v>0</v>
      </c>
      <c r="S36" s="9" t="s">
        <v>100</v>
      </c>
      <c r="T36" s="9"/>
      <c r="U36" s="9"/>
      <c r="V36" s="9">
        <f t="shared" si="5"/>
        <v>0</v>
      </c>
      <c r="W36" s="9"/>
      <c r="X36" s="9"/>
      <c r="Y36" s="9">
        <f t="shared" ref="Y36:Y55" si="15">X36*W36</f>
        <v>0</v>
      </c>
      <c r="Z36" s="9"/>
      <c r="AA36" s="9"/>
      <c r="AB36" s="9">
        <f t="shared" ref="AB36:AB54" si="16">AA36*Z36</f>
        <v>0</v>
      </c>
      <c r="AC36" s="9"/>
      <c r="AD36" s="9"/>
      <c r="AE36" s="9">
        <f t="shared" ref="AE36:AE53" si="17">AD36*AC36</f>
        <v>0</v>
      </c>
      <c r="AF36" s="9"/>
      <c r="AG36" s="9"/>
      <c r="AH36" s="9">
        <f t="shared" si="12"/>
        <v>0</v>
      </c>
      <c r="AI36" s="9" t="s">
        <v>100</v>
      </c>
      <c r="AJ36" s="9"/>
      <c r="AK36" s="9"/>
      <c r="AL36" s="9">
        <f t="shared" si="13"/>
        <v>0</v>
      </c>
      <c r="AM36" s="9"/>
      <c r="AN36" s="9"/>
      <c r="AO36" s="16">
        <f t="shared" si="14"/>
        <v>0</v>
      </c>
      <c r="AP36" s="17" t="s">
        <v>101</v>
      </c>
      <c r="AQ36" s="17" t="s">
        <v>102</v>
      </c>
      <c r="AR36" s="17" t="s">
        <v>20</v>
      </c>
      <c r="AS36" s="18" t="s">
        <v>21</v>
      </c>
      <c r="AT36" s="18" t="s">
        <v>23</v>
      </c>
      <c r="AU36" s="18" t="s">
        <v>23</v>
      </c>
    </row>
    <row r="37" ht="18.75" spans="1:47">
      <c r="A37" s="9">
        <v>30</v>
      </c>
      <c r="B37" s="9" t="s">
        <v>103</v>
      </c>
      <c r="C37" s="9" t="s">
        <v>17</v>
      </c>
      <c r="D37" s="9">
        <v>6</v>
      </c>
      <c r="E37" s="9">
        <v>80</v>
      </c>
      <c r="F37" s="9">
        <f t="shared" si="0"/>
        <v>480</v>
      </c>
      <c r="G37" s="9"/>
      <c r="H37" s="9"/>
      <c r="I37" s="9">
        <f t="shared" si="1"/>
        <v>0</v>
      </c>
      <c r="J37" s="9"/>
      <c r="K37" s="9"/>
      <c r="L37" s="9">
        <f t="shared" si="2"/>
        <v>0</v>
      </c>
      <c r="M37" s="9"/>
      <c r="N37" s="9"/>
      <c r="O37" s="9">
        <f t="shared" si="3"/>
        <v>0</v>
      </c>
      <c r="P37" s="9"/>
      <c r="Q37" s="9"/>
      <c r="R37" s="9">
        <f t="shared" si="4"/>
        <v>0</v>
      </c>
      <c r="S37" s="9" t="s">
        <v>103</v>
      </c>
      <c r="T37" s="9"/>
      <c r="U37" s="9"/>
      <c r="V37" s="9">
        <f t="shared" si="5"/>
        <v>0</v>
      </c>
      <c r="W37" s="9"/>
      <c r="X37" s="9"/>
      <c r="Y37" s="9">
        <f t="shared" si="15"/>
        <v>0</v>
      </c>
      <c r="Z37" s="9"/>
      <c r="AA37" s="9"/>
      <c r="AB37" s="9">
        <f t="shared" si="16"/>
        <v>0</v>
      </c>
      <c r="AC37" s="9"/>
      <c r="AD37" s="9"/>
      <c r="AE37" s="9">
        <f t="shared" si="17"/>
        <v>0</v>
      </c>
      <c r="AF37" s="9"/>
      <c r="AG37" s="9"/>
      <c r="AH37" s="9">
        <f t="shared" si="12"/>
        <v>0</v>
      </c>
      <c r="AI37" s="9" t="s">
        <v>103</v>
      </c>
      <c r="AJ37" s="9"/>
      <c r="AK37" s="9"/>
      <c r="AL37" s="9">
        <f t="shared" si="13"/>
        <v>0</v>
      </c>
      <c r="AM37" s="9"/>
      <c r="AN37" s="9"/>
      <c r="AO37" s="16">
        <f t="shared" si="14"/>
        <v>0</v>
      </c>
      <c r="AP37" s="17" t="s">
        <v>101</v>
      </c>
      <c r="AQ37" s="17" t="s">
        <v>104</v>
      </c>
      <c r="AR37" s="17" t="s">
        <v>20</v>
      </c>
      <c r="AS37" s="18" t="s">
        <v>21</v>
      </c>
      <c r="AT37" s="18" t="s">
        <v>23</v>
      </c>
      <c r="AU37" s="18"/>
    </row>
    <row r="38" ht="37.5" spans="1:47">
      <c r="A38" s="9">
        <v>31</v>
      </c>
      <c r="B38" s="9" t="s">
        <v>105</v>
      </c>
      <c r="C38" s="9" t="s">
        <v>17</v>
      </c>
      <c r="D38" s="9">
        <v>12</v>
      </c>
      <c r="E38" s="9">
        <v>250</v>
      </c>
      <c r="F38" s="9">
        <f t="shared" si="0"/>
        <v>3000</v>
      </c>
      <c r="G38" s="9"/>
      <c r="H38" s="9"/>
      <c r="I38" s="9">
        <f t="shared" si="1"/>
        <v>0</v>
      </c>
      <c r="J38" s="9"/>
      <c r="K38" s="9"/>
      <c r="L38" s="9">
        <f t="shared" si="2"/>
        <v>0</v>
      </c>
      <c r="M38" s="9"/>
      <c r="N38" s="9"/>
      <c r="O38" s="9">
        <f t="shared" si="3"/>
        <v>0</v>
      </c>
      <c r="P38" s="9"/>
      <c r="Q38" s="9"/>
      <c r="R38" s="9">
        <f t="shared" ref="R38:R60" si="18">Q38*P38</f>
        <v>0</v>
      </c>
      <c r="S38" s="9" t="s">
        <v>105</v>
      </c>
      <c r="T38" s="9"/>
      <c r="U38" s="9"/>
      <c r="V38" s="9">
        <f t="shared" ref="V38:V56" si="19">U38*T38</f>
        <v>0</v>
      </c>
      <c r="W38" s="9"/>
      <c r="X38" s="9"/>
      <c r="Y38" s="9">
        <f t="shared" si="15"/>
        <v>0</v>
      </c>
      <c r="Z38" s="9"/>
      <c r="AA38" s="9"/>
      <c r="AB38" s="9">
        <f t="shared" si="16"/>
        <v>0</v>
      </c>
      <c r="AC38" s="9"/>
      <c r="AD38" s="9"/>
      <c r="AE38" s="9">
        <f t="shared" si="17"/>
        <v>0</v>
      </c>
      <c r="AF38" s="9">
        <v>10</v>
      </c>
      <c r="AG38" s="9">
        <v>800</v>
      </c>
      <c r="AH38" s="9">
        <f t="shared" si="12"/>
        <v>8000</v>
      </c>
      <c r="AI38" s="9" t="s">
        <v>105</v>
      </c>
      <c r="AJ38" s="9"/>
      <c r="AK38" s="9"/>
      <c r="AL38" s="9">
        <f t="shared" si="13"/>
        <v>0</v>
      </c>
      <c r="AM38" s="9">
        <v>20</v>
      </c>
      <c r="AN38" s="9">
        <v>226</v>
      </c>
      <c r="AO38" s="16">
        <f t="shared" si="14"/>
        <v>4520</v>
      </c>
      <c r="AP38" s="17" t="s">
        <v>106</v>
      </c>
      <c r="AQ38" s="17" t="s">
        <v>102</v>
      </c>
      <c r="AR38" s="17" t="s">
        <v>20</v>
      </c>
      <c r="AS38" s="18" t="s">
        <v>21</v>
      </c>
      <c r="AT38" s="18" t="s">
        <v>22</v>
      </c>
      <c r="AU38" s="18" t="s">
        <v>23</v>
      </c>
    </row>
    <row r="39" ht="18.75" spans="1:47">
      <c r="A39" s="9">
        <v>32</v>
      </c>
      <c r="B39" s="9" t="s">
        <v>107</v>
      </c>
      <c r="C39" s="9" t="s">
        <v>31</v>
      </c>
      <c r="D39" s="9">
        <v>4</v>
      </c>
      <c r="E39" s="9">
        <v>300</v>
      </c>
      <c r="F39" s="9">
        <f t="shared" si="0"/>
        <v>1200</v>
      </c>
      <c r="G39" s="9">
        <v>5</v>
      </c>
      <c r="H39" s="9">
        <v>400</v>
      </c>
      <c r="I39" s="9">
        <f t="shared" si="1"/>
        <v>2000</v>
      </c>
      <c r="J39" s="9"/>
      <c r="K39" s="9"/>
      <c r="L39" s="9">
        <f t="shared" si="2"/>
        <v>0</v>
      </c>
      <c r="M39" s="9"/>
      <c r="N39" s="9"/>
      <c r="O39" s="9">
        <f t="shared" si="3"/>
        <v>0</v>
      </c>
      <c r="P39" s="9">
        <v>3</v>
      </c>
      <c r="Q39" s="9">
        <v>20</v>
      </c>
      <c r="R39" s="9">
        <f t="shared" si="18"/>
        <v>60</v>
      </c>
      <c r="S39" s="9" t="s">
        <v>107</v>
      </c>
      <c r="T39" s="9"/>
      <c r="U39" s="9"/>
      <c r="V39" s="9">
        <f t="shared" si="19"/>
        <v>0</v>
      </c>
      <c r="W39" s="9"/>
      <c r="X39" s="9"/>
      <c r="Y39" s="9">
        <f t="shared" si="15"/>
        <v>0</v>
      </c>
      <c r="Z39" s="9"/>
      <c r="AA39" s="9"/>
      <c r="AB39" s="9">
        <f t="shared" si="16"/>
        <v>0</v>
      </c>
      <c r="AC39" s="9"/>
      <c r="AD39" s="9"/>
      <c r="AE39" s="9">
        <f t="shared" si="17"/>
        <v>0</v>
      </c>
      <c r="AF39" s="9"/>
      <c r="AG39" s="9"/>
      <c r="AH39" s="9">
        <f t="shared" si="12"/>
        <v>0</v>
      </c>
      <c r="AI39" s="9" t="s">
        <v>107</v>
      </c>
      <c r="AJ39" s="9">
        <v>5</v>
      </c>
      <c r="AK39" s="9">
        <v>1309</v>
      </c>
      <c r="AL39" s="9">
        <f t="shared" si="13"/>
        <v>6545</v>
      </c>
      <c r="AM39" s="9">
        <v>5</v>
      </c>
      <c r="AN39" s="9">
        <v>226</v>
      </c>
      <c r="AO39" s="16">
        <f t="shared" si="14"/>
        <v>1130</v>
      </c>
      <c r="AP39" s="17" t="s">
        <v>108</v>
      </c>
      <c r="AQ39" s="17" t="s">
        <v>109</v>
      </c>
      <c r="AR39" s="17" t="s">
        <v>20</v>
      </c>
      <c r="AS39" s="18" t="s">
        <v>21</v>
      </c>
      <c r="AT39" s="18"/>
      <c r="AU39" s="18" t="s">
        <v>23</v>
      </c>
    </row>
    <row r="40" ht="18.75" spans="1:47">
      <c r="A40" s="9">
        <v>33</v>
      </c>
      <c r="B40" s="9" t="s">
        <v>110</v>
      </c>
      <c r="C40" s="9" t="s">
        <v>17</v>
      </c>
      <c r="D40" s="9"/>
      <c r="E40" s="9"/>
      <c r="F40" s="9"/>
      <c r="G40" s="9">
        <v>10</v>
      </c>
      <c r="H40" s="9">
        <v>100</v>
      </c>
      <c r="I40" s="9">
        <f t="shared" si="1"/>
        <v>1000</v>
      </c>
      <c r="J40" s="9"/>
      <c r="K40" s="9"/>
      <c r="L40" s="9">
        <f t="shared" si="2"/>
        <v>0</v>
      </c>
      <c r="M40" s="9"/>
      <c r="N40" s="9"/>
      <c r="O40" s="9">
        <f t="shared" si="3"/>
        <v>0</v>
      </c>
      <c r="P40" s="9"/>
      <c r="Q40" s="9"/>
      <c r="R40" s="9">
        <f t="shared" si="18"/>
        <v>0</v>
      </c>
      <c r="S40" s="9" t="s">
        <v>110</v>
      </c>
      <c r="T40" s="9"/>
      <c r="U40" s="9"/>
      <c r="V40" s="9">
        <f t="shared" si="19"/>
        <v>0</v>
      </c>
      <c r="W40" s="9"/>
      <c r="X40" s="9"/>
      <c r="Y40" s="9">
        <f t="shared" si="15"/>
        <v>0</v>
      </c>
      <c r="Z40" s="9"/>
      <c r="AA40" s="9"/>
      <c r="AB40" s="9">
        <f t="shared" si="16"/>
        <v>0</v>
      </c>
      <c r="AC40" s="9"/>
      <c r="AD40" s="9"/>
      <c r="AE40" s="9">
        <f t="shared" si="17"/>
        <v>0</v>
      </c>
      <c r="AF40" s="9"/>
      <c r="AG40" s="9"/>
      <c r="AH40" s="9">
        <f t="shared" si="12"/>
        <v>0</v>
      </c>
      <c r="AI40" s="9" t="s">
        <v>110</v>
      </c>
      <c r="AJ40" s="9"/>
      <c r="AK40" s="9"/>
      <c r="AL40" s="9">
        <f t="shared" si="13"/>
        <v>0</v>
      </c>
      <c r="AM40" s="9"/>
      <c r="AN40" s="9"/>
      <c r="AO40" s="16">
        <f t="shared" si="14"/>
        <v>0</v>
      </c>
      <c r="AP40" s="17" t="s">
        <v>111</v>
      </c>
      <c r="AQ40" s="17" t="s">
        <v>112</v>
      </c>
      <c r="AR40" s="17" t="s">
        <v>20</v>
      </c>
      <c r="AS40" s="18" t="s">
        <v>21</v>
      </c>
      <c r="AT40" s="18" t="s">
        <v>23</v>
      </c>
      <c r="AU40" s="18" t="s">
        <v>23</v>
      </c>
    </row>
    <row r="41" ht="37.5" spans="1:47">
      <c r="A41" s="9">
        <v>34</v>
      </c>
      <c r="B41" s="9" t="s">
        <v>113</v>
      </c>
      <c r="C41" s="9" t="s">
        <v>31</v>
      </c>
      <c r="D41" s="9">
        <v>30</v>
      </c>
      <c r="E41" s="9">
        <v>80</v>
      </c>
      <c r="F41" s="9">
        <f t="shared" si="0"/>
        <v>2400</v>
      </c>
      <c r="G41" s="9"/>
      <c r="H41" s="9"/>
      <c r="I41" s="9">
        <f t="shared" si="1"/>
        <v>0</v>
      </c>
      <c r="J41" s="9"/>
      <c r="K41" s="9"/>
      <c r="L41" s="9">
        <f t="shared" si="2"/>
        <v>0</v>
      </c>
      <c r="M41" s="9"/>
      <c r="N41" s="9"/>
      <c r="O41" s="9">
        <f t="shared" ref="O41:O65" si="20">N41*M41</f>
        <v>0</v>
      </c>
      <c r="P41" s="9">
        <v>40</v>
      </c>
      <c r="Q41" s="9">
        <v>20</v>
      </c>
      <c r="R41" s="9">
        <f t="shared" si="18"/>
        <v>800</v>
      </c>
      <c r="S41" s="9" t="s">
        <v>113</v>
      </c>
      <c r="T41" s="9"/>
      <c r="U41" s="9"/>
      <c r="V41" s="9">
        <f t="shared" si="19"/>
        <v>0</v>
      </c>
      <c r="W41" s="9"/>
      <c r="X41" s="9"/>
      <c r="Y41" s="9">
        <f t="shared" si="15"/>
        <v>0</v>
      </c>
      <c r="Z41" s="9"/>
      <c r="AA41" s="9"/>
      <c r="AB41" s="9">
        <f t="shared" si="16"/>
        <v>0</v>
      </c>
      <c r="AC41" s="9"/>
      <c r="AD41" s="9"/>
      <c r="AE41" s="9">
        <f t="shared" si="17"/>
        <v>0</v>
      </c>
      <c r="AF41" s="9"/>
      <c r="AG41" s="9"/>
      <c r="AH41" s="9">
        <f t="shared" si="12"/>
        <v>0</v>
      </c>
      <c r="AI41" s="9" t="s">
        <v>113</v>
      </c>
      <c r="AJ41" s="9"/>
      <c r="AK41" s="9"/>
      <c r="AL41" s="9">
        <f t="shared" si="13"/>
        <v>0</v>
      </c>
      <c r="AM41" s="9"/>
      <c r="AN41" s="9"/>
      <c r="AO41" s="16">
        <f t="shared" si="14"/>
        <v>0</v>
      </c>
      <c r="AP41" s="17" t="s">
        <v>111</v>
      </c>
      <c r="AQ41" s="17" t="s">
        <v>112</v>
      </c>
      <c r="AR41" s="17" t="s">
        <v>39</v>
      </c>
      <c r="AS41" s="18" t="s">
        <v>31</v>
      </c>
      <c r="AT41" s="18" t="s">
        <v>23</v>
      </c>
      <c r="AU41" s="18" t="s">
        <v>23</v>
      </c>
    </row>
    <row r="42" ht="18.75" spans="1:47">
      <c r="A42" s="9">
        <v>35</v>
      </c>
      <c r="B42" s="9" t="s">
        <v>114</v>
      </c>
      <c r="C42" s="9" t="s">
        <v>17</v>
      </c>
      <c r="D42" s="9">
        <v>5</v>
      </c>
      <c r="E42" s="9">
        <v>50</v>
      </c>
      <c r="F42" s="9">
        <f t="shared" si="0"/>
        <v>250</v>
      </c>
      <c r="G42" s="9"/>
      <c r="H42" s="9"/>
      <c r="I42" s="9">
        <f t="shared" si="1"/>
        <v>0</v>
      </c>
      <c r="J42" s="9"/>
      <c r="K42" s="9"/>
      <c r="L42" s="9">
        <f t="shared" si="2"/>
        <v>0</v>
      </c>
      <c r="M42" s="9"/>
      <c r="N42" s="9"/>
      <c r="O42" s="9">
        <f t="shared" si="20"/>
        <v>0</v>
      </c>
      <c r="P42" s="9"/>
      <c r="Q42" s="9"/>
      <c r="R42" s="9">
        <f t="shared" si="18"/>
        <v>0</v>
      </c>
      <c r="S42" s="9" t="s">
        <v>114</v>
      </c>
      <c r="T42" s="9"/>
      <c r="U42" s="9"/>
      <c r="V42" s="9">
        <f t="shared" si="19"/>
        <v>0</v>
      </c>
      <c r="W42" s="9"/>
      <c r="X42" s="9"/>
      <c r="Y42" s="9">
        <f t="shared" si="15"/>
        <v>0</v>
      </c>
      <c r="Z42" s="9"/>
      <c r="AA42" s="9"/>
      <c r="AB42" s="9">
        <f t="shared" si="16"/>
        <v>0</v>
      </c>
      <c r="AC42" s="9"/>
      <c r="AD42" s="9"/>
      <c r="AE42" s="9">
        <f t="shared" si="17"/>
        <v>0</v>
      </c>
      <c r="AF42" s="9"/>
      <c r="AG42" s="9"/>
      <c r="AH42" s="9">
        <f t="shared" si="12"/>
        <v>0</v>
      </c>
      <c r="AI42" s="9" t="s">
        <v>114</v>
      </c>
      <c r="AJ42" s="9"/>
      <c r="AK42" s="9"/>
      <c r="AL42" s="9">
        <f t="shared" si="13"/>
        <v>0</v>
      </c>
      <c r="AM42" s="9">
        <v>10</v>
      </c>
      <c r="AN42" s="9">
        <v>226</v>
      </c>
      <c r="AO42" s="16">
        <f t="shared" si="14"/>
        <v>2260</v>
      </c>
      <c r="AP42" s="17" t="s">
        <v>115</v>
      </c>
      <c r="AQ42" s="17" t="s">
        <v>116</v>
      </c>
      <c r="AR42" s="17" t="s">
        <v>20</v>
      </c>
      <c r="AS42" s="18" t="s">
        <v>21</v>
      </c>
      <c r="AT42" s="18" t="s">
        <v>22</v>
      </c>
      <c r="AU42" s="18" t="s">
        <v>23</v>
      </c>
    </row>
    <row r="43" ht="18.75" spans="1:47">
      <c r="A43" s="9">
        <v>36</v>
      </c>
      <c r="B43" s="9" t="s">
        <v>117</v>
      </c>
      <c r="C43" s="9" t="s">
        <v>17</v>
      </c>
      <c r="D43" s="9"/>
      <c r="E43" s="9"/>
      <c r="F43" s="9"/>
      <c r="G43" s="9">
        <v>10</v>
      </c>
      <c r="H43" s="9">
        <v>100</v>
      </c>
      <c r="I43" s="9">
        <f t="shared" si="1"/>
        <v>1000</v>
      </c>
      <c r="J43" s="9"/>
      <c r="K43" s="9"/>
      <c r="L43" s="9">
        <f t="shared" si="2"/>
        <v>0</v>
      </c>
      <c r="M43" s="9"/>
      <c r="N43" s="9"/>
      <c r="O43" s="9">
        <f t="shared" si="20"/>
        <v>0</v>
      </c>
      <c r="P43" s="9"/>
      <c r="Q43" s="9"/>
      <c r="R43" s="9">
        <f t="shared" si="18"/>
        <v>0</v>
      </c>
      <c r="S43" s="9" t="s">
        <v>117</v>
      </c>
      <c r="T43" s="9"/>
      <c r="U43" s="9"/>
      <c r="V43" s="9">
        <f t="shared" si="19"/>
        <v>0</v>
      </c>
      <c r="W43" s="9"/>
      <c r="X43" s="9"/>
      <c r="Y43" s="9">
        <f t="shared" si="15"/>
        <v>0</v>
      </c>
      <c r="Z43" s="9"/>
      <c r="AA43" s="9"/>
      <c r="AB43" s="9">
        <f t="shared" si="16"/>
        <v>0</v>
      </c>
      <c r="AC43" s="9"/>
      <c r="AD43" s="9"/>
      <c r="AE43" s="9">
        <f t="shared" si="17"/>
        <v>0</v>
      </c>
      <c r="AF43" s="9"/>
      <c r="AG43" s="9"/>
      <c r="AH43" s="9">
        <f t="shared" si="12"/>
        <v>0</v>
      </c>
      <c r="AI43" s="9" t="s">
        <v>117</v>
      </c>
      <c r="AJ43" s="9"/>
      <c r="AK43" s="9"/>
      <c r="AL43" s="9">
        <f t="shared" si="13"/>
        <v>0</v>
      </c>
      <c r="AM43" s="9"/>
      <c r="AN43" s="9"/>
      <c r="AO43" s="16">
        <f t="shared" si="14"/>
        <v>0</v>
      </c>
      <c r="AP43" s="17" t="s">
        <v>118</v>
      </c>
      <c r="AQ43" s="17" t="s">
        <v>119</v>
      </c>
      <c r="AR43" s="17" t="s">
        <v>54</v>
      </c>
      <c r="AS43" s="18" t="s">
        <v>17</v>
      </c>
      <c r="AT43" s="18"/>
      <c r="AU43" s="18" t="s">
        <v>23</v>
      </c>
    </row>
    <row r="44" ht="56.25" spans="1:47">
      <c r="A44" s="9">
        <v>37</v>
      </c>
      <c r="B44" s="9" t="s">
        <v>120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 t="s">
        <v>120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v>10</v>
      </c>
      <c r="AG44" s="9">
        <v>800</v>
      </c>
      <c r="AH44" s="9">
        <f t="shared" si="12"/>
        <v>8000</v>
      </c>
      <c r="AI44" s="9" t="s">
        <v>120</v>
      </c>
      <c r="AJ44" s="9"/>
      <c r="AK44" s="9"/>
      <c r="AL44" s="9">
        <f t="shared" si="13"/>
        <v>0</v>
      </c>
      <c r="AM44" s="9"/>
      <c r="AN44" s="9"/>
      <c r="AO44" s="16">
        <f t="shared" si="14"/>
        <v>0</v>
      </c>
      <c r="AP44" s="17" t="s">
        <v>121</v>
      </c>
      <c r="AQ44" s="17" t="s">
        <v>122</v>
      </c>
      <c r="AR44" s="17" t="s">
        <v>123</v>
      </c>
      <c r="AS44" s="18" t="s">
        <v>124</v>
      </c>
      <c r="AT44" s="18" t="s">
        <v>23</v>
      </c>
      <c r="AU44" s="18" t="s">
        <v>23</v>
      </c>
    </row>
    <row r="45" ht="36" customHeight="1" spans="1:47">
      <c r="A45" s="9">
        <v>38</v>
      </c>
      <c r="B45" s="9" t="s">
        <v>125</v>
      </c>
      <c r="C45" s="9" t="s">
        <v>31</v>
      </c>
      <c r="D45" s="9">
        <v>20</v>
      </c>
      <c r="E45" s="9">
        <v>400</v>
      </c>
      <c r="F45" s="9">
        <f t="shared" si="0"/>
        <v>8000</v>
      </c>
      <c r="G45" s="9"/>
      <c r="H45" s="9"/>
      <c r="I45" s="9">
        <f t="shared" si="1"/>
        <v>0</v>
      </c>
      <c r="J45" s="9"/>
      <c r="K45" s="9"/>
      <c r="L45" s="9">
        <f t="shared" ref="L45:L65" si="21">K45*J45</f>
        <v>0</v>
      </c>
      <c r="M45" s="9"/>
      <c r="N45" s="9"/>
      <c r="O45" s="9">
        <f t="shared" si="20"/>
        <v>0</v>
      </c>
      <c r="P45" s="9"/>
      <c r="Q45" s="9"/>
      <c r="R45" s="9">
        <f t="shared" si="18"/>
        <v>0</v>
      </c>
      <c r="S45" s="9" t="s">
        <v>125</v>
      </c>
      <c r="T45" s="9"/>
      <c r="U45" s="9"/>
      <c r="V45" s="9">
        <f t="shared" si="19"/>
        <v>0</v>
      </c>
      <c r="W45" s="9"/>
      <c r="X45" s="9"/>
      <c r="Y45" s="9">
        <f t="shared" si="15"/>
        <v>0</v>
      </c>
      <c r="Z45" s="9"/>
      <c r="AA45" s="9"/>
      <c r="AB45" s="9">
        <f t="shared" si="16"/>
        <v>0</v>
      </c>
      <c r="AC45" s="9"/>
      <c r="AD45" s="9"/>
      <c r="AE45" s="9">
        <f t="shared" si="17"/>
        <v>0</v>
      </c>
      <c r="AF45" s="9"/>
      <c r="AG45" s="9"/>
      <c r="AH45" s="9">
        <f t="shared" si="12"/>
        <v>0</v>
      </c>
      <c r="AI45" s="9" t="s">
        <v>125</v>
      </c>
      <c r="AJ45" s="9">
        <v>10</v>
      </c>
      <c r="AK45" s="9">
        <v>1309</v>
      </c>
      <c r="AL45" s="9">
        <f t="shared" si="13"/>
        <v>13090</v>
      </c>
      <c r="AM45" s="9"/>
      <c r="AN45" s="9"/>
      <c r="AO45" s="16">
        <f t="shared" si="14"/>
        <v>0</v>
      </c>
      <c r="AP45" s="17" t="s">
        <v>126</v>
      </c>
      <c r="AQ45" s="17" t="s">
        <v>127</v>
      </c>
      <c r="AR45" s="17" t="s">
        <v>39</v>
      </c>
      <c r="AS45" s="18" t="s">
        <v>31</v>
      </c>
      <c r="AT45" s="18" t="s">
        <v>23</v>
      </c>
      <c r="AU45" s="18" t="s">
        <v>23</v>
      </c>
    </row>
    <row r="46" ht="18.75" spans="1:47">
      <c r="A46" s="9">
        <v>39</v>
      </c>
      <c r="B46" s="9" t="s">
        <v>128</v>
      </c>
      <c r="C46" s="9" t="s">
        <v>17</v>
      </c>
      <c r="D46" s="9"/>
      <c r="E46" s="9"/>
      <c r="F46" s="9"/>
      <c r="G46" s="9">
        <v>10</v>
      </c>
      <c r="H46" s="9">
        <v>100</v>
      </c>
      <c r="I46" s="9">
        <f t="shared" si="1"/>
        <v>1000</v>
      </c>
      <c r="J46" s="9"/>
      <c r="K46" s="9"/>
      <c r="L46" s="9">
        <f t="shared" si="21"/>
        <v>0</v>
      </c>
      <c r="M46" s="9"/>
      <c r="N46" s="9"/>
      <c r="O46" s="9">
        <f t="shared" si="20"/>
        <v>0</v>
      </c>
      <c r="P46" s="9"/>
      <c r="Q46" s="9"/>
      <c r="R46" s="9">
        <f t="shared" si="18"/>
        <v>0</v>
      </c>
      <c r="S46" s="9" t="s">
        <v>128</v>
      </c>
      <c r="T46" s="9"/>
      <c r="U46" s="9"/>
      <c r="V46" s="9">
        <f t="shared" si="19"/>
        <v>0</v>
      </c>
      <c r="W46" s="9"/>
      <c r="X46" s="9"/>
      <c r="Y46" s="9">
        <f t="shared" si="15"/>
        <v>0</v>
      </c>
      <c r="Z46" s="9"/>
      <c r="AA46" s="9"/>
      <c r="AB46" s="9">
        <f t="shared" si="16"/>
        <v>0</v>
      </c>
      <c r="AC46" s="9"/>
      <c r="AD46" s="9"/>
      <c r="AE46" s="9">
        <f t="shared" si="17"/>
        <v>0</v>
      </c>
      <c r="AF46" s="9"/>
      <c r="AG46" s="9"/>
      <c r="AH46" s="9">
        <f t="shared" si="12"/>
        <v>0</v>
      </c>
      <c r="AI46" s="9" t="s">
        <v>128</v>
      </c>
      <c r="AJ46" s="9"/>
      <c r="AK46" s="9"/>
      <c r="AL46" s="9">
        <f t="shared" si="13"/>
        <v>0</v>
      </c>
      <c r="AM46" s="9"/>
      <c r="AN46" s="9"/>
      <c r="AO46" s="16">
        <f t="shared" si="14"/>
        <v>0</v>
      </c>
      <c r="AP46" s="17" t="s">
        <v>129</v>
      </c>
      <c r="AQ46" s="17" t="s">
        <v>130</v>
      </c>
      <c r="AR46" s="17" t="s">
        <v>20</v>
      </c>
      <c r="AS46" s="18" t="s">
        <v>21</v>
      </c>
      <c r="AT46" s="18" t="s">
        <v>22</v>
      </c>
      <c r="AU46" s="18" t="s">
        <v>23</v>
      </c>
    </row>
    <row r="47" ht="18.75" spans="1:47">
      <c r="A47" s="9">
        <v>40</v>
      </c>
      <c r="B47" s="9" t="s">
        <v>131</v>
      </c>
      <c r="C47" s="9" t="s">
        <v>31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10</v>
      </c>
      <c r="Q47" s="9">
        <v>5</v>
      </c>
      <c r="R47" s="9">
        <f t="shared" si="18"/>
        <v>50</v>
      </c>
      <c r="S47" s="9" t="s">
        <v>131</v>
      </c>
      <c r="T47" s="9"/>
      <c r="U47" s="9"/>
      <c r="V47" s="9">
        <f t="shared" si="19"/>
        <v>0</v>
      </c>
      <c r="W47" s="9"/>
      <c r="X47" s="9"/>
      <c r="Y47" s="9">
        <f t="shared" si="15"/>
        <v>0</v>
      </c>
      <c r="Z47" s="9"/>
      <c r="AA47" s="9"/>
      <c r="AB47" s="9">
        <f t="shared" si="16"/>
        <v>0</v>
      </c>
      <c r="AC47" s="9"/>
      <c r="AD47" s="9"/>
      <c r="AE47" s="9">
        <f t="shared" si="17"/>
        <v>0</v>
      </c>
      <c r="AF47" s="9"/>
      <c r="AG47" s="9"/>
      <c r="AH47" s="9">
        <f t="shared" si="12"/>
        <v>0</v>
      </c>
      <c r="AI47" s="9" t="s">
        <v>131</v>
      </c>
      <c r="AJ47" s="9"/>
      <c r="AK47" s="9"/>
      <c r="AL47" s="9">
        <f t="shared" si="13"/>
        <v>0</v>
      </c>
      <c r="AM47" s="9"/>
      <c r="AN47" s="9"/>
      <c r="AO47" s="16">
        <f t="shared" si="14"/>
        <v>0</v>
      </c>
      <c r="AP47" s="17" t="s">
        <v>132</v>
      </c>
      <c r="AQ47" s="17" t="s">
        <v>133</v>
      </c>
      <c r="AR47" s="17" t="s">
        <v>20</v>
      </c>
      <c r="AS47" s="18" t="s">
        <v>21</v>
      </c>
      <c r="AT47" s="18" t="s">
        <v>22</v>
      </c>
      <c r="AU47" s="18" t="s">
        <v>23</v>
      </c>
    </row>
    <row r="48" ht="18.75" spans="1:47">
      <c r="A48" s="9">
        <v>41</v>
      </c>
      <c r="B48" s="9" t="s">
        <v>134</v>
      </c>
      <c r="C48" s="9" t="s">
        <v>31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20</v>
      </c>
      <c r="Q48" s="9">
        <v>10</v>
      </c>
      <c r="R48" s="9">
        <f t="shared" si="18"/>
        <v>200</v>
      </c>
      <c r="S48" s="9" t="s">
        <v>134</v>
      </c>
      <c r="T48" s="9"/>
      <c r="U48" s="9"/>
      <c r="V48" s="9">
        <f t="shared" si="19"/>
        <v>0</v>
      </c>
      <c r="W48" s="9"/>
      <c r="X48" s="9"/>
      <c r="Y48" s="9">
        <f t="shared" si="15"/>
        <v>0</v>
      </c>
      <c r="Z48" s="9"/>
      <c r="AA48" s="9"/>
      <c r="AB48" s="9">
        <f t="shared" si="16"/>
        <v>0</v>
      </c>
      <c r="AC48" s="9"/>
      <c r="AD48" s="9"/>
      <c r="AE48" s="9">
        <f t="shared" si="17"/>
        <v>0</v>
      </c>
      <c r="AF48" s="9"/>
      <c r="AG48" s="9"/>
      <c r="AH48" s="9">
        <f t="shared" si="12"/>
        <v>0</v>
      </c>
      <c r="AI48" s="9" t="s">
        <v>134</v>
      </c>
      <c r="AJ48" s="9"/>
      <c r="AK48" s="9"/>
      <c r="AL48" s="9">
        <f t="shared" si="13"/>
        <v>0</v>
      </c>
      <c r="AM48" s="9"/>
      <c r="AN48" s="9"/>
      <c r="AO48" s="16">
        <f t="shared" si="14"/>
        <v>0</v>
      </c>
      <c r="AP48" s="17" t="s">
        <v>135</v>
      </c>
      <c r="AQ48" s="17" t="s">
        <v>136</v>
      </c>
      <c r="AR48" s="17" t="s">
        <v>54</v>
      </c>
      <c r="AS48" s="18" t="s">
        <v>17</v>
      </c>
      <c r="AT48" s="18" t="s">
        <v>22</v>
      </c>
      <c r="AU48" s="18" t="s">
        <v>23</v>
      </c>
    </row>
    <row r="49" ht="18.75" spans="1:47">
      <c r="A49" s="9">
        <v>42</v>
      </c>
      <c r="B49" s="9" t="s">
        <v>137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 t="s">
        <v>137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 t="s">
        <v>137</v>
      </c>
      <c r="AJ49" s="9"/>
      <c r="AK49" s="9"/>
      <c r="AL49" s="9"/>
      <c r="AM49" s="9">
        <v>10</v>
      </c>
      <c r="AN49" s="9">
        <v>226</v>
      </c>
      <c r="AO49" s="16">
        <f t="shared" si="14"/>
        <v>2260</v>
      </c>
      <c r="AP49" s="17" t="s">
        <v>138</v>
      </c>
      <c r="AQ49" s="17" t="s">
        <v>139</v>
      </c>
      <c r="AR49" s="17" t="s">
        <v>54</v>
      </c>
      <c r="AS49" s="18" t="s">
        <v>17</v>
      </c>
      <c r="AT49" s="18" t="s">
        <v>22</v>
      </c>
      <c r="AU49" s="18" t="s">
        <v>23</v>
      </c>
    </row>
    <row r="50" ht="18.75" spans="1:47">
      <c r="A50" s="9">
        <v>43</v>
      </c>
      <c r="B50" s="9" t="s">
        <v>140</v>
      </c>
      <c r="C50" s="9" t="s">
        <v>21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10</v>
      </c>
      <c r="Q50" s="9">
        <v>30</v>
      </c>
      <c r="R50" s="9">
        <f t="shared" si="18"/>
        <v>300</v>
      </c>
      <c r="S50" s="9" t="s">
        <v>140</v>
      </c>
      <c r="T50" s="9"/>
      <c r="U50" s="9"/>
      <c r="V50" s="9">
        <f t="shared" si="19"/>
        <v>0</v>
      </c>
      <c r="W50" s="9"/>
      <c r="X50" s="9"/>
      <c r="Y50" s="9">
        <f t="shared" si="15"/>
        <v>0</v>
      </c>
      <c r="Z50" s="9"/>
      <c r="AA50" s="9"/>
      <c r="AB50" s="9">
        <f t="shared" si="16"/>
        <v>0</v>
      </c>
      <c r="AC50" s="9"/>
      <c r="AD50" s="9"/>
      <c r="AE50" s="9">
        <f t="shared" si="17"/>
        <v>0</v>
      </c>
      <c r="AF50" s="9"/>
      <c r="AG50" s="9"/>
      <c r="AH50" s="9">
        <f t="shared" si="12"/>
        <v>0</v>
      </c>
      <c r="AI50" s="9" t="s">
        <v>140</v>
      </c>
      <c r="AJ50" s="9"/>
      <c r="AK50" s="9"/>
      <c r="AL50" s="9">
        <f t="shared" si="13"/>
        <v>0</v>
      </c>
      <c r="AM50" s="9"/>
      <c r="AN50" s="9"/>
      <c r="AO50" s="16">
        <f t="shared" si="14"/>
        <v>0</v>
      </c>
      <c r="AP50" s="17" t="s">
        <v>141</v>
      </c>
      <c r="AQ50" s="17" t="s">
        <v>142</v>
      </c>
      <c r="AR50" s="17" t="s">
        <v>20</v>
      </c>
      <c r="AS50" s="18" t="s">
        <v>21</v>
      </c>
      <c r="AT50" s="18" t="s">
        <v>23</v>
      </c>
      <c r="AU50" s="18" t="s">
        <v>23</v>
      </c>
    </row>
    <row r="51" ht="18.75" spans="1:47">
      <c r="A51" s="9">
        <v>44</v>
      </c>
      <c r="B51" s="9" t="s">
        <v>143</v>
      </c>
      <c r="C51" s="9" t="s">
        <v>21</v>
      </c>
      <c r="D51" s="9"/>
      <c r="E51" s="9"/>
      <c r="F51" s="9"/>
      <c r="G51" s="9"/>
      <c r="H51" s="9"/>
      <c r="I51" s="9"/>
      <c r="J51" s="9"/>
      <c r="K51" s="9"/>
      <c r="L51" s="9"/>
      <c r="M51" s="9">
        <v>10</v>
      </c>
      <c r="N51" s="9">
        <v>150</v>
      </c>
      <c r="O51" s="9">
        <f t="shared" si="20"/>
        <v>1500</v>
      </c>
      <c r="P51" s="9"/>
      <c r="Q51" s="9"/>
      <c r="R51" s="9">
        <f t="shared" si="18"/>
        <v>0</v>
      </c>
      <c r="S51" s="9" t="s">
        <v>143</v>
      </c>
      <c r="T51" s="9"/>
      <c r="U51" s="9"/>
      <c r="V51" s="9">
        <f t="shared" si="19"/>
        <v>0</v>
      </c>
      <c r="W51" s="9"/>
      <c r="X51" s="9"/>
      <c r="Y51" s="9">
        <f t="shared" si="15"/>
        <v>0</v>
      </c>
      <c r="Z51" s="9"/>
      <c r="AA51" s="9"/>
      <c r="AB51" s="9">
        <f t="shared" si="16"/>
        <v>0</v>
      </c>
      <c r="AC51" s="9"/>
      <c r="AD51" s="9"/>
      <c r="AE51" s="9">
        <f t="shared" si="17"/>
        <v>0</v>
      </c>
      <c r="AF51" s="9"/>
      <c r="AG51" s="9"/>
      <c r="AH51" s="9">
        <f t="shared" si="12"/>
        <v>0</v>
      </c>
      <c r="AI51" s="9" t="s">
        <v>143</v>
      </c>
      <c r="AJ51" s="9"/>
      <c r="AK51" s="9"/>
      <c r="AL51" s="9">
        <f t="shared" si="13"/>
        <v>0</v>
      </c>
      <c r="AM51" s="9"/>
      <c r="AN51" s="9"/>
      <c r="AO51" s="16">
        <f t="shared" si="14"/>
        <v>0</v>
      </c>
      <c r="AP51" s="17" t="s">
        <v>144</v>
      </c>
      <c r="AQ51" s="17" t="s">
        <v>145</v>
      </c>
      <c r="AR51" s="17" t="s">
        <v>20</v>
      </c>
      <c r="AS51" s="18" t="s">
        <v>21</v>
      </c>
      <c r="AT51" s="18" t="s">
        <v>22</v>
      </c>
      <c r="AU51" s="18" t="s">
        <v>23</v>
      </c>
    </row>
    <row r="52" ht="36" customHeight="1" spans="1:47">
      <c r="A52" s="9">
        <v>45</v>
      </c>
      <c r="B52" s="9" t="s">
        <v>146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 t="s">
        <v>146</v>
      </c>
      <c r="T52" s="9">
        <v>20</v>
      </c>
      <c r="U52" s="9">
        <v>10</v>
      </c>
      <c r="V52" s="9">
        <f t="shared" si="19"/>
        <v>200</v>
      </c>
      <c r="W52" s="9"/>
      <c r="X52" s="9"/>
      <c r="Y52" s="9">
        <f t="shared" si="15"/>
        <v>0</v>
      </c>
      <c r="Z52" s="9"/>
      <c r="AA52" s="9"/>
      <c r="AB52" s="9">
        <f t="shared" si="16"/>
        <v>0</v>
      </c>
      <c r="AC52" s="9">
        <v>20</v>
      </c>
      <c r="AD52" s="9">
        <v>15</v>
      </c>
      <c r="AE52" s="9">
        <f t="shared" si="17"/>
        <v>300</v>
      </c>
      <c r="AF52" s="9"/>
      <c r="AG52" s="9"/>
      <c r="AH52" s="9">
        <f t="shared" si="12"/>
        <v>0</v>
      </c>
      <c r="AI52" s="9" t="s">
        <v>146</v>
      </c>
      <c r="AJ52" s="9"/>
      <c r="AK52" s="9"/>
      <c r="AL52" s="9">
        <f t="shared" ref="AL52:AL65" si="22">AK52*AJ52</f>
        <v>0</v>
      </c>
      <c r="AM52" s="9"/>
      <c r="AN52" s="9"/>
      <c r="AO52" s="16">
        <f t="shared" ref="AO52:AO65" si="23">AN52*AM52</f>
        <v>0</v>
      </c>
      <c r="AP52" s="17" t="s">
        <v>147</v>
      </c>
      <c r="AQ52" s="17" t="s">
        <v>148</v>
      </c>
      <c r="AR52" s="17" t="s">
        <v>39</v>
      </c>
      <c r="AS52" s="18" t="s">
        <v>31</v>
      </c>
      <c r="AT52" s="18" t="s">
        <v>23</v>
      </c>
      <c r="AU52" s="18" t="s">
        <v>23</v>
      </c>
    </row>
    <row r="53" ht="18.75" spans="1:47">
      <c r="A53" s="9">
        <v>46</v>
      </c>
      <c r="B53" s="9" t="s">
        <v>149</v>
      </c>
      <c r="C53" s="9" t="s">
        <v>150</v>
      </c>
      <c r="D53" s="9"/>
      <c r="E53" s="9"/>
      <c r="F53" s="9"/>
      <c r="G53" s="9">
        <v>20</v>
      </c>
      <c r="H53" s="9">
        <v>200</v>
      </c>
      <c r="I53" s="9">
        <f t="shared" si="1"/>
        <v>4000</v>
      </c>
      <c r="J53" s="9"/>
      <c r="K53" s="9"/>
      <c r="L53" s="9">
        <f t="shared" si="21"/>
        <v>0</v>
      </c>
      <c r="M53" s="9"/>
      <c r="N53" s="9"/>
      <c r="O53" s="9">
        <f t="shared" si="20"/>
        <v>0</v>
      </c>
      <c r="P53" s="9"/>
      <c r="Q53" s="9"/>
      <c r="R53" s="9">
        <f t="shared" si="18"/>
        <v>0</v>
      </c>
      <c r="S53" s="9" t="s">
        <v>149</v>
      </c>
      <c r="T53" s="9"/>
      <c r="U53" s="9"/>
      <c r="V53" s="9">
        <f t="shared" si="19"/>
        <v>0</v>
      </c>
      <c r="W53" s="9"/>
      <c r="X53" s="9"/>
      <c r="Y53" s="9">
        <f t="shared" si="15"/>
        <v>0</v>
      </c>
      <c r="Z53" s="9"/>
      <c r="AA53" s="9"/>
      <c r="AB53" s="9">
        <f t="shared" si="16"/>
        <v>0</v>
      </c>
      <c r="AC53" s="9"/>
      <c r="AD53" s="9"/>
      <c r="AE53" s="9">
        <f t="shared" si="17"/>
        <v>0</v>
      </c>
      <c r="AF53" s="9"/>
      <c r="AG53" s="9"/>
      <c r="AH53" s="9">
        <f t="shared" si="12"/>
        <v>0</v>
      </c>
      <c r="AI53" s="9" t="s">
        <v>149</v>
      </c>
      <c r="AJ53" s="9"/>
      <c r="AK53" s="9"/>
      <c r="AL53" s="9">
        <f t="shared" si="22"/>
        <v>0</v>
      </c>
      <c r="AM53" s="9"/>
      <c r="AN53" s="9"/>
      <c r="AO53" s="16">
        <f t="shared" si="23"/>
        <v>0</v>
      </c>
      <c r="AP53" s="17" t="s">
        <v>151</v>
      </c>
      <c r="AQ53" s="17" t="s">
        <v>152</v>
      </c>
      <c r="AR53" s="17" t="s">
        <v>20</v>
      </c>
      <c r="AS53" s="18" t="s">
        <v>21</v>
      </c>
      <c r="AT53" s="18" t="s">
        <v>23</v>
      </c>
      <c r="AU53" s="18" t="s">
        <v>23</v>
      </c>
    </row>
    <row r="54" ht="18.75" spans="1:47">
      <c r="A54" s="9">
        <v>47</v>
      </c>
      <c r="B54" s="9" t="s">
        <v>153</v>
      </c>
      <c r="C54" s="9" t="s">
        <v>21</v>
      </c>
      <c r="D54" s="9"/>
      <c r="E54" s="9"/>
      <c r="F54" s="9"/>
      <c r="G54" s="9"/>
      <c r="H54" s="9"/>
      <c r="I54" s="9"/>
      <c r="J54" s="9"/>
      <c r="K54" s="9"/>
      <c r="L54" s="9"/>
      <c r="M54" s="9">
        <v>10</v>
      </c>
      <c r="N54" s="9">
        <v>5</v>
      </c>
      <c r="O54" s="9">
        <f t="shared" si="20"/>
        <v>50</v>
      </c>
      <c r="P54" s="9"/>
      <c r="Q54" s="9"/>
      <c r="R54" s="9">
        <f t="shared" si="18"/>
        <v>0</v>
      </c>
      <c r="S54" s="9" t="s">
        <v>153</v>
      </c>
      <c r="T54" s="9"/>
      <c r="U54" s="9"/>
      <c r="V54" s="9">
        <f t="shared" si="19"/>
        <v>0</v>
      </c>
      <c r="W54" s="9"/>
      <c r="X54" s="9"/>
      <c r="Y54" s="9">
        <f t="shared" si="15"/>
        <v>0</v>
      </c>
      <c r="Z54" s="9"/>
      <c r="AA54" s="9"/>
      <c r="AB54" s="9">
        <f t="shared" si="16"/>
        <v>0</v>
      </c>
      <c r="AC54" s="9"/>
      <c r="AD54" s="9"/>
      <c r="AE54" s="9">
        <f t="shared" ref="AE54:AE65" si="24">AD54*AC54</f>
        <v>0</v>
      </c>
      <c r="AF54" s="9"/>
      <c r="AG54" s="9"/>
      <c r="AH54" s="9">
        <f t="shared" ref="AH54:AH65" si="25">AG54*AF54</f>
        <v>0</v>
      </c>
      <c r="AI54" s="9" t="s">
        <v>153</v>
      </c>
      <c r="AJ54" s="9"/>
      <c r="AK54" s="9"/>
      <c r="AL54" s="9">
        <f t="shared" si="22"/>
        <v>0</v>
      </c>
      <c r="AM54" s="9"/>
      <c r="AN54" s="9"/>
      <c r="AO54" s="16">
        <f t="shared" si="23"/>
        <v>0</v>
      </c>
      <c r="AP54" s="17" t="s">
        <v>154</v>
      </c>
      <c r="AQ54" s="17" t="s">
        <v>155</v>
      </c>
      <c r="AR54" s="17" t="s">
        <v>20</v>
      </c>
      <c r="AS54" s="18" t="s">
        <v>21</v>
      </c>
      <c r="AT54" s="18" t="s">
        <v>22</v>
      </c>
      <c r="AU54" s="18" t="s">
        <v>23</v>
      </c>
    </row>
    <row r="55" ht="18.75" spans="1:47">
      <c r="A55" s="9">
        <v>48</v>
      </c>
      <c r="B55" s="9" t="s">
        <v>156</v>
      </c>
      <c r="C55" s="9" t="s">
        <v>17</v>
      </c>
      <c r="D55" s="9"/>
      <c r="E55" s="9"/>
      <c r="F55" s="9"/>
      <c r="G55" s="9">
        <v>10</v>
      </c>
      <c r="H55" s="9">
        <v>100</v>
      </c>
      <c r="I55" s="9">
        <f t="shared" ref="I55:I65" si="26">H55*G55</f>
        <v>1000</v>
      </c>
      <c r="J55" s="9"/>
      <c r="K55" s="9"/>
      <c r="L55" s="9">
        <f t="shared" si="21"/>
        <v>0</v>
      </c>
      <c r="M55" s="9"/>
      <c r="N55" s="9"/>
      <c r="O55" s="9">
        <f t="shared" si="20"/>
        <v>0</v>
      </c>
      <c r="P55" s="9"/>
      <c r="Q55" s="9"/>
      <c r="R55" s="9">
        <f t="shared" si="18"/>
        <v>0</v>
      </c>
      <c r="S55" s="9" t="s">
        <v>156</v>
      </c>
      <c r="T55" s="9"/>
      <c r="U55" s="9"/>
      <c r="V55" s="9">
        <f t="shared" si="19"/>
        <v>0</v>
      </c>
      <c r="W55" s="9"/>
      <c r="X55" s="9"/>
      <c r="Y55" s="9">
        <f t="shared" si="15"/>
        <v>0</v>
      </c>
      <c r="Z55" s="9"/>
      <c r="AA55" s="9"/>
      <c r="AB55" s="9">
        <f t="shared" ref="AB55:AB65" si="27">AA55*Z55</f>
        <v>0</v>
      </c>
      <c r="AC55" s="9">
        <v>10</v>
      </c>
      <c r="AD55" s="9">
        <v>15</v>
      </c>
      <c r="AE55" s="9">
        <f t="shared" si="24"/>
        <v>150</v>
      </c>
      <c r="AF55" s="9"/>
      <c r="AG55" s="9"/>
      <c r="AH55" s="9">
        <f t="shared" si="25"/>
        <v>0</v>
      </c>
      <c r="AI55" s="9" t="s">
        <v>156</v>
      </c>
      <c r="AJ55" s="9"/>
      <c r="AK55" s="9"/>
      <c r="AL55" s="9">
        <f t="shared" si="22"/>
        <v>0</v>
      </c>
      <c r="AM55" s="9"/>
      <c r="AN55" s="9"/>
      <c r="AO55" s="16">
        <f t="shared" si="23"/>
        <v>0</v>
      </c>
      <c r="AP55" s="17" t="s">
        <v>157</v>
      </c>
      <c r="AQ55" s="17" t="s">
        <v>158</v>
      </c>
      <c r="AR55" s="17" t="s">
        <v>159</v>
      </c>
      <c r="AS55" s="18" t="s">
        <v>31</v>
      </c>
      <c r="AT55" s="18" t="s">
        <v>23</v>
      </c>
      <c r="AU55" s="18" t="s">
        <v>23</v>
      </c>
    </row>
    <row r="56" ht="18.75" spans="1:47">
      <c r="A56" s="9">
        <v>49</v>
      </c>
      <c r="B56" s="9" t="s">
        <v>160</v>
      </c>
      <c r="C56" s="9" t="s">
        <v>31</v>
      </c>
      <c r="D56" s="9">
        <v>10</v>
      </c>
      <c r="E56" s="9">
        <v>15</v>
      </c>
      <c r="F56" s="9">
        <f t="shared" si="0"/>
        <v>150</v>
      </c>
      <c r="G56" s="9"/>
      <c r="H56" s="9"/>
      <c r="I56" s="9">
        <f t="shared" si="26"/>
        <v>0</v>
      </c>
      <c r="J56" s="9"/>
      <c r="K56" s="9"/>
      <c r="L56" s="9">
        <f t="shared" si="21"/>
        <v>0</v>
      </c>
      <c r="M56" s="9"/>
      <c r="N56" s="9"/>
      <c r="O56" s="9">
        <f t="shared" si="20"/>
        <v>0</v>
      </c>
      <c r="P56" s="9"/>
      <c r="Q56" s="9"/>
      <c r="R56" s="9">
        <f t="shared" si="18"/>
        <v>0</v>
      </c>
      <c r="S56" s="9" t="s">
        <v>160</v>
      </c>
      <c r="T56" s="9"/>
      <c r="U56" s="9"/>
      <c r="V56" s="9">
        <f t="shared" si="19"/>
        <v>0</v>
      </c>
      <c r="W56" s="9"/>
      <c r="X56" s="9"/>
      <c r="Y56" s="9">
        <f t="shared" ref="Y56:Y65" si="28">X56*W56</f>
        <v>0</v>
      </c>
      <c r="Z56" s="9"/>
      <c r="AA56" s="9"/>
      <c r="AB56" s="9">
        <f t="shared" si="27"/>
        <v>0</v>
      </c>
      <c r="AC56" s="9"/>
      <c r="AD56" s="9"/>
      <c r="AE56" s="9">
        <f t="shared" si="24"/>
        <v>0</v>
      </c>
      <c r="AF56" s="9"/>
      <c r="AG56" s="9"/>
      <c r="AH56" s="9">
        <f t="shared" si="25"/>
        <v>0</v>
      </c>
      <c r="AI56" s="9" t="s">
        <v>160</v>
      </c>
      <c r="AJ56" s="9"/>
      <c r="AK56" s="9"/>
      <c r="AL56" s="9">
        <f t="shared" si="22"/>
        <v>0</v>
      </c>
      <c r="AM56" s="9"/>
      <c r="AN56" s="9"/>
      <c r="AO56" s="16">
        <f t="shared" si="23"/>
        <v>0</v>
      </c>
      <c r="AP56" s="17" t="s">
        <v>161</v>
      </c>
      <c r="AQ56" s="17" t="s">
        <v>162</v>
      </c>
      <c r="AR56" s="17" t="s">
        <v>54</v>
      </c>
      <c r="AS56" s="18" t="s">
        <v>17</v>
      </c>
      <c r="AT56" s="18" t="s">
        <v>23</v>
      </c>
      <c r="AU56" s="18" t="s">
        <v>23</v>
      </c>
    </row>
    <row r="57" ht="18.75" spans="1:47">
      <c r="A57" s="9">
        <v>50</v>
      </c>
      <c r="B57" s="9" t="s">
        <v>163</v>
      </c>
      <c r="C57" s="9" t="s">
        <v>17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10</v>
      </c>
      <c r="Q57" s="9">
        <v>80</v>
      </c>
      <c r="R57" s="9">
        <f t="shared" si="18"/>
        <v>800</v>
      </c>
      <c r="S57" s="9" t="s">
        <v>163</v>
      </c>
      <c r="T57" s="9"/>
      <c r="U57" s="9"/>
      <c r="V57" s="9">
        <f t="shared" ref="V57:V65" si="29">U57*T57</f>
        <v>0</v>
      </c>
      <c r="W57" s="9"/>
      <c r="X57" s="9"/>
      <c r="Y57" s="9">
        <f t="shared" si="28"/>
        <v>0</v>
      </c>
      <c r="Z57" s="9"/>
      <c r="AA57" s="9"/>
      <c r="AB57" s="9">
        <f t="shared" si="27"/>
        <v>0</v>
      </c>
      <c r="AC57" s="9">
        <v>10</v>
      </c>
      <c r="AD57" s="9">
        <v>15</v>
      </c>
      <c r="AE57" s="9">
        <f t="shared" si="24"/>
        <v>150</v>
      </c>
      <c r="AF57" s="9"/>
      <c r="AG57" s="9"/>
      <c r="AH57" s="9">
        <f t="shared" si="25"/>
        <v>0</v>
      </c>
      <c r="AI57" s="9" t="s">
        <v>163</v>
      </c>
      <c r="AJ57" s="9"/>
      <c r="AK57" s="9"/>
      <c r="AL57" s="9">
        <f t="shared" si="22"/>
        <v>0</v>
      </c>
      <c r="AM57" s="9"/>
      <c r="AN57" s="9"/>
      <c r="AO57" s="16">
        <f t="shared" si="23"/>
        <v>0</v>
      </c>
      <c r="AP57" s="17" t="s">
        <v>164</v>
      </c>
      <c r="AQ57" s="17" t="s">
        <v>165</v>
      </c>
      <c r="AR57" s="17" t="s">
        <v>20</v>
      </c>
      <c r="AS57" s="18" t="s">
        <v>21</v>
      </c>
      <c r="AT57" s="18" t="s">
        <v>22</v>
      </c>
      <c r="AU57" s="18" t="s">
        <v>23</v>
      </c>
    </row>
    <row r="58" ht="18.75" spans="1:47">
      <c r="A58" s="9">
        <v>51</v>
      </c>
      <c r="B58" s="9" t="s">
        <v>166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 t="s">
        <v>166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>
        <v>10</v>
      </c>
      <c r="AG58" s="9">
        <v>800</v>
      </c>
      <c r="AH58" s="9">
        <f t="shared" si="25"/>
        <v>8000</v>
      </c>
      <c r="AI58" s="9" t="s">
        <v>166</v>
      </c>
      <c r="AJ58" s="9"/>
      <c r="AK58" s="9"/>
      <c r="AL58" s="9">
        <f t="shared" si="22"/>
        <v>0</v>
      </c>
      <c r="AM58" s="9"/>
      <c r="AN58" s="9"/>
      <c r="AO58" s="16">
        <f t="shared" si="23"/>
        <v>0</v>
      </c>
      <c r="AP58" s="17" t="s">
        <v>167</v>
      </c>
      <c r="AQ58" s="17" t="s">
        <v>168</v>
      </c>
      <c r="AR58" s="17" t="s">
        <v>20</v>
      </c>
      <c r="AS58" s="18" t="s">
        <v>21</v>
      </c>
      <c r="AT58" s="18" t="s">
        <v>22</v>
      </c>
      <c r="AU58" s="18" t="s">
        <v>23</v>
      </c>
    </row>
    <row r="59" ht="18.75" spans="1:47">
      <c r="A59" s="9">
        <v>52</v>
      </c>
      <c r="B59" s="9" t="s">
        <v>169</v>
      </c>
      <c r="C59" s="9" t="s">
        <v>31</v>
      </c>
      <c r="D59" s="9">
        <v>1</v>
      </c>
      <c r="E59" s="9">
        <v>20</v>
      </c>
      <c r="F59" s="9">
        <f t="shared" si="0"/>
        <v>20</v>
      </c>
      <c r="G59" s="9"/>
      <c r="H59" s="9"/>
      <c r="I59" s="9">
        <f t="shared" si="26"/>
        <v>0</v>
      </c>
      <c r="J59" s="9"/>
      <c r="K59" s="9"/>
      <c r="L59" s="9">
        <f t="shared" si="21"/>
        <v>0</v>
      </c>
      <c r="M59" s="9"/>
      <c r="N59" s="9"/>
      <c r="O59" s="9">
        <f t="shared" si="20"/>
        <v>0</v>
      </c>
      <c r="P59" s="9"/>
      <c r="Q59" s="9"/>
      <c r="R59" s="9">
        <f t="shared" si="18"/>
        <v>0</v>
      </c>
      <c r="S59" s="9" t="s">
        <v>169</v>
      </c>
      <c r="T59" s="9"/>
      <c r="U59" s="9"/>
      <c r="V59" s="9">
        <f t="shared" si="29"/>
        <v>0</v>
      </c>
      <c r="W59" s="9"/>
      <c r="X59" s="9"/>
      <c r="Y59" s="9">
        <f t="shared" si="28"/>
        <v>0</v>
      </c>
      <c r="Z59" s="9"/>
      <c r="AA59" s="9"/>
      <c r="AB59" s="9">
        <f t="shared" si="27"/>
        <v>0</v>
      </c>
      <c r="AC59" s="9"/>
      <c r="AD59" s="9"/>
      <c r="AE59" s="9">
        <f t="shared" si="24"/>
        <v>0</v>
      </c>
      <c r="AF59" s="9"/>
      <c r="AG59" s="9"/>
      <c r="AH59" s="9">
        <f t="shared" si="25"/>
        <v>0</v>
      </c>
      <c r="AI59" s="9" t="s">
        <v>169</v>
      </c>
      <c r="AJ59" s="9"/>
      <c r="AK59" s="9"/>
      <c r="AL59" s="9">
        <f t="shared" si="22"/>
        <v>0</v>
      </c>
      <c r="AM59" s="9"/>
      <c r="AN59" s="9"/>
      <c r="AO59" s="16">
        <f t="shared" si="23"/>
        <v>0</v>
      </c>
      <c r="AP59" s="17" t="s">
        <v>170</v>
      </c>
      <c r="AQ59" s="17" t="s">
        <v>171</v>
      </c>
      <c r="AR59" s="17" t="s">
        <v>20</v>
      </c>
      <c r="AS59" s="18" t="s">
        <v>21</v>
      </c>
      <c r="AT59" s="18" t="s">
        <v>22</v>
      </c>
      <c r="AU59" s="18" t="s">
        <v>23</v>
      </c>
    </row>
    <row r="60" ht="18.75" spans="1:47">
      <c r="A60" s="9">
        <v>53</v>
      </c>
      <c r="B60" s="9" t="s">
        <v>172</v>
      </c>
      <c r="C60" s="9" t="s">
        <v>17</v>
      </c>
      <c r="D60" s="9">
        <v>4</v>
      </c>
      <c r="E60" s="9">
        <v>200</v>
      </c>
      <c r="F60" s="9">
        <f t="shared" si="0"/>
        <v>800</v>
      </c>
      <c r="G60" s="9"/>
      <c r="H60" s="9"/>
      <c r="I60" s="9">
        <f t="shared" si="26"/>
        <v>0</v>
      </c>
      <c r="J60" s="9"/>
      <c r="K60" s="9"/>
      <c r="L60" s="9">
        <f t="shared" si="21"/>
        <v>0</v>
      </c>
      <c r="M60" s="9"/>
      <c r="N60" s="9"/>
      <c r="O60" s="9">
        <f t="shared" si="20"/>
        <v>0</v>
      </c>
      <c r="P60" s="9"/>
      <c r="Q60" s="9"/>
      <c r="R60" s="9">
        <f t="shared" si="18"/>
        <v>0</v>
      </c>
      <c r="S60" s="9" t="s">
        <v>172</v>
      </c>
      <c r="T60" s="9"/>
      <c r="U60" s="9"/>
      <c r="V60" s="9">
        <f t="shared" si="29"/>
        <v>0</v>
      </c>
      <c r="W60" s="9"/>
      <c r="X60" s="9"/>
      <c r="Y60" s="9">
        <f t="shared" si="28"/>
        <v>0</v>
      </c>
      <c r="Z60" s="9"/>
      <c r="AA60" s="9"/>
      <c r="AB60" s="9">
        <f t="shared" si="27"/>
        <v>0</v>
      </c>
      <c r="AC60" s="9"/>
      <c r="AD60" s="9"/>
      <c r="AE60" s="9">
        <f t="shared" si="24"/>
        <v>0</v>
      </c>
      <c r="AF60" s="9"/>
      <c r="AG60" s="9"/>
      <c r="AH60" s="9">
        <f t="shared" si="25"/>
        <v>0</v>
      </c>
      <c r="AI60" s="9" t="s">
        <v>172</v>
      </c>
      <c r="AJ60" s="9"/>
      <c r="AK60" s="9"/>
      <c r="AL60" s="9">
        <f t="shared" si="22"/>
        <v>0</v>
      </c>
      <c r="AM60" s="9"/>
      <c r="AN60" s="9"/>
      <c r="AO60" s="16">
        <f t="shared" si="23"/>
        <v>0</v>
      </c>
      <c r="AP60" s="17" t="s">
        <v>173</v>
      </c>
      <c r="AQ60" s="17" t="s">
        <v>168</v>
      </c>
      <c r="AR60" s="17" t="s">
        <v>20</v>
      </c>
      <c r="AS60" s="18" t="s">
        <v>21</v>
      </c>
      <c r="AT60" s="18" t="s">
        <v>22</v>
      </c>
      <c r="AU60" s="18" t="s">
        <v>23</v>
      </c>
    </row>
    <row r="61" ht="18.75" spans="1:47">
      <c r="A61" s="9">
        <v>54</v>
      </c>
      <c r="B61" s="9" t="s">
        <v>174</v>
      </c>
      <c r="C61" s="9" t="s">
        <v>17</v>
      </c>
      <c r="D61" s="9"/>
      <c r="E61" s="9"/>
      <c r="F61" s="9"/>
      <c r="G61" s="9">
        <v>3</v>
      </c>
      <c r="H61" s="9">
        <v>300</v>
      </c>
      <c r="I61" s="9">
        <f t="shared" si="26"/>
        <v>900</v>
      </c>
      <c r="J61" s="9"/>
      <c r="K61" s="9"/>
      <c r="L61" s="9">
        <f t="shared" si="21"/>
        <v>0</v>
      </c>
      <c r="M61" s="9"/>
      <c r="N61" s="9"/>
      <c r="O61" s="9">
        <f t="shared" si="20"/>
        <v>0</v>
      </c>
      <c r="P61" s="9"/>
      <c r="Q61" s="9"/>
      <c r="R61" s="9">
        <f t="shared" ref="R61:R65" si="30">Q61*P61</f>
        <v>0</v>
      </c>
      <c r="S61" s="9" t="s">
        <v>174</v>
      </c>
      <c r="T61" s="9"/>
      <c r="U61" s="9"/>
      <c r="V61" s="9">
        <f t="shared" si="29"/>
        <v>0</v>
      </c>
      <c r="W61" s="9"/>
      <c r="X61" s="9"/>
      <c r="Y61" s="9">
        <f t="shared" si="28"/>
        <v>0</v>
      </c>
      <c r="Z61" s="9"/>
      <c r="AA61" s="9"/>
      <c r="AB61" s="9">
        <f t="shared" si="27"/>
        <v>0</v>
      </c>
      <c r="AC61" s="9"/>
      <c r="AD61" s="9"/>
      <c r="AE61" s="9">
        <f t="shared" si="24"/>
        <v>0</v>
      </c>
      <c r="AF61" s="9"/>
      <c r="AG61" s="9"/>
      <c r="AH61" s="9">
        <f t="shared" si="25"/>
        <v>0</v>
      </c>
      <c r="AI61" s="9" t="s">
        <v>174</v>
      </c>
      <c r="AJ61" s="9"/>
      <c r="AK61" s="9"/>
      <c r="AL61" s="9">
        <f t="shared" si="22"/>
        <v>0</v>
      </c>
      <c r="AM61" s="9"/>
      <c r="AN61" s="9"/>
      <c r="AO61" s="16">
        <f t="shared" si="23"/>
        <v>0</v>
      </c>
      <c r="AP61" s="17" t="s">
        <v>175</v>
      </c>
      <c r="AQ61" s="17" t="s">
        <v>176</v>
      </c>
      <c r="AR61" s="17" t="s">
        <v>20</v>
      </c>
      <c r="AS61" s="18" t="s">
        <v>21</v>
      </c>
      <c r="AT61" s="18" t="s">
        <v>23</v>
      </c>
      <c r="AU61" s="18" t="s">
        <v>23</v>
      </c>
    </row>
    <row r="62" ht="35" customHeight="1" spans="1:47">
      <c r="A62" s="9">
        <v>55</v>
      </c>
      <c r="B62" s="9" t="s">
        <v>177</v>
      </c>
      <c r="C62" s="9" t="s">
        <v>150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20</v>
      </c>
      <c r="Q62" s="9">
        <v>40</v>
      </c>
      <c r="R62" s="9">
        <f t="shared" si="30"/>
        <v>800</v>
      </c>
      <c r="S62" s="9" t="s">
        <v>177</v>
      </c>
      <c r="T62" s="9"/>
      <c r="U62" s="9"/>
      <c r="V62" s="9">
        <f t="shared" si="29"/>
        <v>0</v>
      </c>
      <c r="W62" s="9"/>
      <c r="X62" s="9"/>
      <c r="Y62" s="9">
        <f t="shared" si="28"/>
        <v>0</v>
      </c>
      <c r="Z62" s="9"/>
      <c r="AA62" s="9"/>
      <c r="AB62" s="9">
        <f t="shared" si="27"/>
        <v>0</v>
      </c>
      <c r="AC62" s="9"/>
      <c r="AD62" s="9"/>
      <c r="AE62" s="9">
        <f t="shared" si="24"/>
        <v>0</v>
      </c>
      <c r="AF62" s="9"/>
      <c r="AG62" s="9"/>
      <c r="AH62" s="9">
        <f t="shared" si="25"/>
        <v>0</v>
      </c>
      <c r="AI62" s="9" t="s">
        <v>177</v>
      </c>
      <c r="AJ62" s="9"/>
      <c r="AK62" s="9"/>
      <c r="AL62" s="9">
        <f t="shared" si="22"/>
        <v>0</v>
      </c>
      <c r="AM62" s="9"/>
      <c r="AN62" s="9"/>
      <c r="AO62" s="16">
        <f t="shared" si="23"/>
        <v>0</v>
      </c>
      <c r="AP62" s="17" t="s">
        <v>175</v>
      </c>
      <c r="AQ62" s="17" t="s">
        <v>176</v>
      </c>
      <c r="AR62" s="17" t="s">
        <v>60</v>
      </c>
      <c r="AS62" s="18" t="s">
        <v>31</v>
      </c>
      <c r="AT62" s="18" t="s">
        <v>23</v>
      </c>
      <c r="AU62" s="18" t="s">
        <v>23</v>
      </c>
    </row>
    <row r="63" ht="18.75" spans="1:47">
      <c r="A63" s="9">
        <v>56</v>
      </c>
      <c r="B63" s="9" t="s">
        <v>178</v>
      </c>
      <c r="C63" s="9" t="s">
        <v>17</v>
      </c>
      <c r="D63" s="9"/>
      <c r="E63" s="9"/>
      <c r="F63" s="9"/>
      <c r="G63" s="9">
        <v>10</v>
      </c>
      <c r="H63" s="9">
        <v>900</v>
      </c>
      <c r="I63" s="9">
        <f t="shared" si="26"/>
        <v>9000</v>
      </c>
      <c r="J63" s="9"/>
      <c r="K63" s="9"/>
      <c r="L63" s="9">
        <f t="shared" si="21"/>
        <v>0</v>
      </c>
      <c r="M63" s="9"/>
      <c r="N63" s="9"/>
      <c r="O63" s="9">
        <f t="shared" si="20"/>
        <v>0</v>
      </c>
      <c r="P63" s="9">
        <v>5</v>
      </c>
      <c r="Q63" s="9">
        <v>10</v>
      </c>
      <c r="R63" s="9">
        <f t="shared" si="30"/>
        <v>50</v>
      </c>
      <c r="S63" s="9" t="s">
        <v>178</v>
      </c>
      <c r="T63" s="9"/>
      <c r="U63" s="9"/>
      <c r="V63" s="9">
        <f t="shared" si="29"/>
        <v>0</v>
      </c>
      <c r="W63" s="9"/>
      <c r="X63" s="9"/>
      <c r="Y63" s="9">
        <f t="shared" si="28"/>
        <v>0</v>
      </c>
      <c r="Z63" s="9"/>
      <c r="AA63" s="9"/>
      <c r="AB63" s="9">
        <f t="shared" si="27"/>
        <v>0</v>
      </c>
      <c r="AC63" s="9">
        <v>10</v>
      </c>
      <c r="AD63" s="9">
        <v>15</v>
      </c>
      <c r="AE63" s="9">
        <f t="shared" si="24"/>
        <v>150</v>
      </c>
      <c r="AF63" s="9"/>
      <c r="AG63" s="9"/>
      <c r="AH63" s="9">
        <f t="shared" si="25"/>
        <v>0</v>
      </c>
      <c r="AI63" s="9" t="s">
        <v>178</v>
      </c>
      <c r="AJ63" s="9">
        <v>20</v>
      </c>
      <c r="AK63" s="9">
        <v>1309</v>
      </c>
      <c r="AL63" s="9">
        <f t="shared" si="22"/>
        <v>26180</v>
      </c>
      <c r="AM63" s="9">
        <v>20</v>
      </c>
      <c r="AN63" s="9">
        <v>226</v>
      </c>
      <c r="AO63" s="16">
        <f t="shared" si="23"/>
        <v>4520</v>
      </c>
      <c r="AP63" s="17" t="s">
        <v>179</v>
      </c>
      <c r="AQ63" s="17" t="s">
        <v>180</v>
      </c>
      <c r="AR63" s="17" t="s">
        <v>20</v>
      </c>
      <c r="AS63" s="18" t="s">
        <v>21</v>
      </c>
      <c r="AT63" s="18" t="s">
        <v>23</v>
      </c>
      <c r="AU63" s="18" t="s">
        <v>23</v>
      </c>
    </row>
    <row r="64" ht="18.75" spans="1:47">
      <c r="A64" s="9">
        <v>57</v>
      </c>
      <c r="B64" s="9" t="s">
        <v>181</v>
      </c>
      <c r="C64" s="9" t="s">
        <v>31</v>
      </c>
      <c r="D64" s="9">
        <v>16</v>
      </c>
      <c r="E64" s="9">
        <v>150</v>
      </c>
      <c r="F64" s="9">
        <f t="shared" si="0"/>
        <v>2400</v>
      </c>
      <c r="G64" s="9"/>
      <c r="H64" s="9"/>
      <c r="I64" s="9">
        <f t="shared" si="26"/>
        <v>0</v>
      </c>
      <c r="J64" s="9"/>
      <c r="K64" s="9"/>
      <c r="L64" s="9">
        <f t="shared" si="21"/>
        <v>0</v>
      </c>
      <c r="M64" s="9"/>
      <c r="N64" s="9"/>
      <c r="O64" s="9">
        <f t="shared" si="20"/>
        <v>0</v>
      </c>
      <c r="P64" s="9">
        <v>40</v>
      </c>
      <c r="Q64" s="9">
        <v>40</v>
      </c>
      <c r="R64" s="9">
        <f t="shared" si="30"/>
        <v>1600</v>
      </c>
      <c r="S64" s="9" t="s">
        <v>181</v>
      </c>
      <c r="T64" s="9"/>
      <c r="U64" s="9"/>
      <c r="V64" s="9">
        <f t="shared" si="29"/>
        <v>0</v>
      </c>
      <c r="W64" s="9"/>
      <c r="X64" s="9"/>
      <c r="Y64" s="9">
        <f t="shared" si="28"/>
        <v>0</v>
      </c>
      <c r="Z64" s="9"/>
      <c r="AA64" s="9"/>
      <c r="AB64" s="9">
        <f t="shared" si="27"/>
        <v>0</v>
      </c>
      <c r="AC64" s="9"/>
      <c r="AD64" s="9"/>
      <c r="AE64" s="9">
        <f t="shared" si="24"/>
        <v>0</v>
      </c>
      <c r="AF64" s="9"/>
      <c r="AG64" s="9"/>
      <c r="AH64" s="9">
        <f t="shared" si="25"/>
        <v>0</v>
      </c>
      <c r="AI64" s="9" t="s">
        <v>181</v>
      </c>
      <c r="AJ64" s="9"/>
      <c r="AK64" s="9"/>
      <c r="AL64" s="9">
        <f t="shared" si="22"/>
        <v>0</v>
      </c>
      <c r="AM64" s="9"/>
      <c r="AN64" s="9"/>
      <c r="AO64" s="16">
        <f t="shared" si="23"/>
        <v>0</v>
      </c>
      <c r="AP64" s="17" t="s">
        <v>182</v>
      </c>
      <c r="AQ64" s="17" t="s">
        <v>183</v>
      </c>
      <c r="AR64" s="17" t="s">
        <v>184</v>
      </c>
      <c r="AS64" s="18" t="s">
        <v>150</v>
      </c>
      <c r="AT64" s="18" t="s">
        <v>22</v>
      </c>
      <c r="AU64" s="18" t="s">
        <v>23</v>
      </c>
    </row>
    <row r="65" ht="18.75" spans="1:47">
      <c r="A65" s="9">
        <v>58</v>
      </c>
      <c r="B65" s="9" t="s">
        <v>185</v>
      </c>
      <c r="C65" s="9" t="s">
        <v>31</v>
      </c>
      <c r="D65" s="9">
        <v>10</v>
      </c>
      <c r="E65" s="9">
        <v>15</v>
      </c>
      <c r="F65" s="9">
        <f t="shared" si="0"/>
        <v>150</v>
      </c>
      <c r="G65" s="9"/>
      <c r="H65" s="9"/>
      <c r="I65" s="9">
        <f t="shared" si="26"/>
        <v>0</v>
      </c>
      <c r="J65" s="9"/>
      <c r="K65" s="9"/>
      <c r="L65" s="9">
        <f t="shared" si="21"/>
        <v>0</v>
      </c>
      <c r="M65" s="9"/>
      <c r="N65" s="9"/>
      <c r="O65" s="9">
        <f t="shared" si="20"/>
        <v>0</v>
      </c>
      <c r="P65" s="9">
        <v>28</v>
      </c>
      <c r="Q65" s="9">
        <v>10</v>
      </c>
      <c r="R65" s="9">
        <f t="shared" si="30"/>
        <v>280</v>
      </c>
      <c r="S65" s="9" t="s">
        <v>185</v>
      </c>
      <c r="T65" s="9"/>
      <c r="U65" s="9"/>
      <c r="V65" s="9">
        <f t="shared" si="29"/>
        <v>0</v>
      </c>
      <c r="W65" s="9"/>
      <c r="X65" s="9"/>
      <c r="Y65" s="9">
        <f t="shared" si="28"/>
        <v>0</v>
      </c>
      <c r="Z65" s="9"/>
      <c r="AA65" s="9"/>
      <c r="AB65" s="9">
        <f t="shared" si="27"/>
        <v>0</v>
      </c>
      <c r="AC65" s="9"/>
      <c r="AD65" s="9"/>
      <c r="AE65" s="9">
        <f t="shared" si="24"/>
        <v>0</v>
      </c>
      <c r="AF65" s="9"/>
      <c r="AG65" s="9"/>
      <c r="AH65" s="9">
        <f t="shared" si="25"/>
        <v>0</v>
      </c>
      <c r="AI65" s="9" t="s">
        <v>185</v>
      </c>
      <c r="AJ65" s="9"/>
      <c r="AK65" s="9"/>
      <c r="AL65" s="9">
        <f t="shared" si="22"/>
        <v>0</v>
      </c>
      <c r="AM65" s="9"/>
      <c r="AN65" s="9"/>
      <c r="AO65" s="16">
        <f t="shared" si="23"/>
        <v>0</v>
      </c>
      <c r="AP65" s="17" t="s">
        <v>182</v>
      </c>
      <c r="AQ65" s="17" t="s">
        <v>183</v>
      </c>
      <c r="AR65" s="17" t="s">
        <v>184</v>
      </c>
      <c r="AS65" s="18" t="s">
        <v>21</v>
      </c>
      <c r="AT65" s="18" t="s">
        <v>22</v>
      </c>
      <c r="AU65" s="18" t="s">
        <v>23</v>
      </c>
    </row>
    <row r="66" ht="18.75" spans="1:47">
      <c r="A66" s="9">
        <v>59</v>
      </c>
      <c r="B66" s="9" t="s">
        <v>186</v>
      </c>
      <c r="C66" s="9" t="s">
        <v>17</v>
      </c>
      <c r="D66" s="9"/>
      <c r="E66" s="9"/>
      <c r="F66" s="9"/>
      <c r="G66" s="9">
        <v>10</v>
      </c>
      <c r="H66" s="9">
        <v>2000</v>
      </c>
      <c r="I66" s="9">
        <f t="shared" ref="I66" si="31">H66*G66</f>
        <v>20000</v>
      </c>
      <c r="J66" s="9"/>
      <c r="K66" s="9"/>
      <c r="L66" s="9">
        <f t="shared" ref="L66" si="32">K66*J66</f>
        <v>0</v>
      </c>
      <c r="M66" s="9"/>
      <c r="N66" s="9"/>
      <c r="O66" s="9">
        <f t="shared" ref="O66" si="33">N66*M66</f>
        <v>0</v>
      </c>
      <c r="P66" s="9"/>
      <c r="Q66" s="9"/>
      <c r="R66" s="9">
        <f t="shared" ref="R66:R67" si="34">Q66*P66</f>
        <v>0</v>
      </c>
      <c r="S66" s="9" t="s">
        <v>186</v>
      </c>
      <c r="T66" s="9"/>
      <c r="U66" s="9"/>
      <c r="V66" s="9">
        <f t="shared" ref="V66:V67" si="35">U66*T66</f>
        <v>0</v>
      </c>
      <c r="W66" s="9"/>
      <c r="X66" s="9"/>
      <c r="Y66" s="9">
        <f t="shared" ref="Y66:Y68" si="36">X66*W66</f>
        <v>0</v>
      </c>
      <c r="Z66" s="9"/>
      <c r="AA66" s="9"/>
      <c r="AB66" s="9">
        <f t="shared" ref="AB66:AB68" si="37">AA66*Z66</f>
        <v>0</v>
      </c>
      <c r="AC66" s="9"/>
      <c r="AD66" s="9"/>
      <c r="AE66" s="9">
        <f t="shared" ref="AE66:AE68" si="38">AD66*AC66</f>
        <v>0</v>
      </c>
      <c r="AF66" s="9"/>
      <c r="AG66" s="9"/>
      <c r="AH66" s="9">
        <f t="shared" ref="AH66:AH70" si="39">AG66*AF66</f>
        <v>0</v>
      </c>
      <c r="AI66" s="9" t="s">
        <v>186</v>
      </c>
      <c r="AJ66" s="9"/>
      <c r="AK66" s="9"/>
      <c r="AL66" s="9">
        <f t="shared" ref="AL66:AL70" si="40">AK66*AJ66</f>
        <v>0</v>
      </c>
      <c r="AM66" s="9"/>
      <c r="AN66" s="9"/>
      <c r="AO66" s="16">
        <f t="shared" ref="AO66:AO79" si="41">AN66*AM66</f>
        <v>0</v>
      </c>
      <c r="AP66" s="17" t="s">
        <v>187</v>
      </c>
      <c r="AQ66" s="17" t="s">
        <v>188</v>
      </c>
      <c r="AR66" s="17" t="s">
        <v>20</v>
      </c>
      <c r="AS66" s="18" t="s">
        <v>21</v>
      </c>
      <c r="AT66" s="18" t="s">
        <v>23</v>
      </c>
      <c r="AU66" s="18" t="s">
        <v>23</v>
      </c>
    </row>
    <row r="67" ht="18.75" spans="1:47">
      <c r="A67" s="9">
        <v>60</v>
      </c>
      <c r="B67" s="9" t="s">
        <v>189</v>
      </c>
      <c r="C67" s="9" t="s">
        <v>21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30</v>
      </c>
      <c r="Q67" s="9">
        <v>40</v>
      </c>
      <c r="R67" s="9">
        <f t="shared" si="34"/>
        <v>1200</v>
      </c>
      <c r="S67" s="9" t="s">
        <v>189</v>
      </c>
      <c r="T67" s="9"/>
      <c r="U67" s="9"/>
      <c r="V67" s="9">
        <f t="shared" si="35"/>
        <v>0</v>
      </c>
      <c r="W67" s="9"/>
      <c r="X67" s="9"/>
      <c r="Y67" s="9">
        <f t="shared" si="36"/>
        <v>0</v>
      </c>
      <c r="Z67" s="9"/>
      <c r="AA67" s="9"/>
      <c r="AB67" s="9">
        <f t="shared" si="37"/>
        <v>0</v>
      </c>
      <c r="AC67" s="9"/>
      <c r="AD67" s="9"/>
      <c r="AE67" s="9">
        <f t="shared" si="38"/>
        <v>0</v>
      </c>
      <c r="AF67" s="9"/>
      <c r="AG67" s="9"/>
      <c r="AH67" s="9">
        <f t="shared" si="39"/>
        <v>0</v>
      </c>
      <c r="AI67" s="9" t="s">
        <v>189</v>
      </c>
      <c r="AJ67" s="9"/>
      <c r="AK67" s="9"/>
      <c r="AL67" s="9">
        <f t="shared" si="40"/>
        <v>0</v>
      </c>
      <c r="AM67" s="9"/>
      <c r="AN67" s="9"/>
      <c r="AO67" s="16">
        <f t="shared" si="41"/>
        <v>0</v>
      </c>
      <c r="AP67" s="17" t="s">
        <v>190</v>
      </c>
      <c r="AQ67" s="17" t="s">
        <v>191</v>
      </c>
      <c r="AR67" s="17" t="s">
        <v>20</v>
      </c>
      <c r="AS67" s="18" t="s">
        <v>21</v>
      </c>
      <c r="AT67" s="18" t="s">
        <v>22</v>
      </c>
      <c r="AU67" s="18" t="s">
        <v>23</v>
      </c>
    </row>
    <row r="68" ht="18.75" spans="1:47">
      <c r="A68" s="9">
        <v>61</v>
      </c>
      <c r="B68" s="9" t="s">
        <v>192</v>
      </c>
      <c r="C68" s="9" t="s">
        <v>193</v>
      </c>
      <c r="D68" s="9"/>
      <c r="E68" s="9"/>
      <c r="F68" s="9"/>
      <c r="G68" s="9">
        <v>1</v>
      </c>
      <c r="H68" s="9">
        <v>200</v>
      </c>
      <c r="I68" s="9">
        <f t="shared" ref="I68" si="42">H68*G68</f>
        <v>200</v>
      </c>
      <c r="J68" s="9"/>
      <c r="K68" s="9"/>
      <c r="L68" s="9">
        <f t="shared" ref="L68" si="43">K68*J68</f>
        <v>0</v>
      </c>
      <c r="M68" s="9"/>
      <c r="N68" s="9"/>
      <c r="O68" s="9">
        <f t="shared" ref="O68" si="44">N68*M68</f>
        <v>0</v>
      </c>
      <c r="P68" s="9"/>
      <c r="Q68" s="9"/>
      <c r="R68" s="9">
        <f t="shared" ref="R68" si="45">Q68*P68</f>
        <v>0</v>
      </c>
      <c r="S68" s="9" t="s">
        <v>192</v>
      </c>
      <c r="T68" s="9"/>
      <c r="U68" s="9"/>
      <c r="V68" s="9">
        <f t="shared" ref="V68" si="46">U68*T68</f>
        <v>0</v>
      </c>
      <c r="W68" s="9"/>
      <c r="X68" s="9"/>
      <c r="Y68" s="9">
        <f t="shared" si="36"/>
        <v>0</v>
      </c>
      <c r="Z68" s="9"/>
      <c r="AA68" s="9"/>
      <c r="AB68" s="9">
        <f t="shared" si="37"/>
        <v>0</v>
      </c>
      <c r="AC68" s="9"/>
      <c r="AD68" s="9"/>
      <c r="AE68" s="9">
        <f t="shared" si="38"/>
        <v>0</v>
      </c>
      <c r="AF68" s="9"/>
      <c r="AG68" s="9"/>
      <c r="AH68" s="9">
        <f t="shared" si="39"/>
        <v>0</v>
      </c>
      <c r="AI68" s="9" t="s">
        <v>192</v>
      </c>
      <c r="AJ68" s="9"/>
      <c r="AK68" s="9"/>
      <c r="AL68" s="9">
        <f t="shared" si="40"/>
        <v>0</v>
      </c>
      <c r="AM68" s="9"/>
      <c r="AN68" s="9"/>
      <c r="AO68" s="16">
        <f t="shared" si="41"/>
        <v>0</v>
      </c>
      <c r="AP68" s="17" t="s">
        <v>194</v>
      </c>
      <c r="AQ68" s="17" t="s">
        <v>195</v>
      </c>
      <c r="AR68" s="17" t="s">
        <v>184</v>
      </c>
      <c r="AS68" s="18" t="s">
        <v>150</v>
      </c>
      <c r="AT68" s="18" t="s">
        <v>23</v>
      </c>
      <c r="AU68" s="18" t="s">
        <v>23</v>
      </c>
    </row>
    <row r="69" ht="18.75" spans="1:47">
      <c r="A69" s="9">
        <v>62</v>
      </c>
      <c r="B69" s="9" t="s">
        <v>196</v>
      </c>
      <c r="C69" s="9" t="s">
        <v>17</v>
      </c>
      <c r="D69" s="9"/>
      <c r="E69" s="9"/>
      <c r="F69" s="9"/>
      <c r="G69" s="9">
        <v>3</v>
      </c>
      <c r="H69" s="9">
        <v>300</v>
      </c>
      <c r="I69" s="9">
        <f t="shared" ref="I69" si="47">H69*G69</f>
        <v>900</v>
      </c>
      <c r="J69" s="9"/>
      <c r="K69" s="9"/>
      <c r="L69" s="9">
        <f t="shared" ref="L69" si="48">K69*J69</f>
        <v>0</v>
      </c>
      <c r="M69" s="9"/>
      <c r="N69" s="9"/>
      <c r="O69" s="9">
        <f t="shared" ref="O69" si="49">N69*M69</f>
        <v>0</v>
      </c>
      <c r="P69" s="9"/>
      <c r="Q69" s="9"/>
      <c r="R69" s="9">
        <f t="shared" ref="R69" si="50">Q69*P69</f>
        <v>0</v>
      </c>
      <c r="S69" s="9" t="s">
        <v>196</v>
      </c>
      <c r="T69" s="9"/>
      <c r="U69" s="9"/>
      <c r="V69" s="9">
        <f t="shared" ref="V69" si="51">U69*T69</f>
        <v>0</v>
      </c>
      <c r="W69" s="9"/>
      <c r="X69" s="9"/>
      <c r="Y69" s="9">
        <f t="shared" ref="Y69" si="52">X69*W69</f>
        <v>0</v>
      </c>
      <c r="Z69" s="9"/>
      <c r="AA69" s="9"/>
      <c r="AB69" s="9">
        <f t="shared" ref="AB69" si="53">AA69*Z69</f>
        <v>0</v>
      </c>
      <c r="AC69" s="9"/>
      <c r="AD69" s="9"/>
      <c r="AE69" s="9">
        <f t="shared" ref="AE69" si="54">AD69*AC69</f>
        <v>0</v>
      </c>
      <c r="AF69" s="9"/>
      <c r="AG69" s="9"/>
      <c r="AH69" s="9">
        <f t="shared" si="39"/>
        <v>0</v>
      </c>
      <c r="AI69" s="9" t="s">
        <v>196</v>
      </c>
      <c r="AJ69" s="9"/>
      <c r="AK69" s="9"/>
      <c r="AL69" s="9">
        <f t="shared" si="40"/>
        <v>0</v>
      </c>
      <c r="AM69" s="9"/>
      <c r="AN69" s="9"/>
      <c r="AO69" s="16">
        <f t="shared" si="41"/>
        <v>0</v>
      </c>
      <c r="AP69" s="17" t="s">
        <v>197</v>
      </c>
      <c r="AQ69" s="17" t="s">
        <v>198</v>
      </c>
      <c r="AR69" s="17" t="s">
        <v>184</v>
      </c>
      <c r="AS69" s="18" t="s">
        <v>150</v>
      </c>
      <c r="AT69" s="18" t="s">
        <v>22</v>
      </c>
      <c r="AU69" s="18" t="s">
        <v>23</v>
      </c>
    </row>
    <row r="70" ht="18.75" spans="1:47">
      <c r="A70" s="9">
        <v>63</v>
      </c>
      <c r="B70" s="9" t="s">
        <v>199</v>
      </c>
      <c r="C70" s="9" t="s">
        <v>21</v>
      </c>
      <c r="D70" s="9"/>
      <c r="E70" s="9"/>
      <c r="F70" s="9"/>
      <c r="G70" s="9">
        <v>10</v>
      </c>
      <c r="H70" s="9">
        <v>500</v>
      </c>
      <c r="I70" s="9">
        <f t="shared" ref="I70" si="55">H70*G70</f>
        <v>5000</v>
      </c>
      <c r="J70" s="9"/>
      <c r="K70" s="9"/>
      <c r="L70" s="9">
        <f t="shared" ref="L70" si="56">K70*J70</f>
        <v>0</v>
      </c>
      <c r="M70" s="9"/>
      <c r="N70" s="9"/>
      <c r="O70" s="9">
        <f t="shared" ref="O70" si="57">N70*M70</f>
        <v>0</v>
      </c>
      <c r="P70" s="9"/>
      <c r="Q70" s="9"/>
      <c r="R70" s="9">
        <f t="shared" ref="R70" si="58">Q70*P70</f>
        <v>0</v>
      </c>
      <c r="S70" s="9" t="s">
        <v>199</v>
      </c>
      <c r="T70" s="9"/>
      <c r="U70" s="9"/>
      <c r="V70" s="9">
        <f t="shared" ref="V70" si="59">U70*T70</f>
        <v>0</v>
      </c>
      <c r="W70" s="9"/>
      <c r="X70" s="9"/>
      <c r="Y70" s="9">
        <f t="shared" ref="Y70" si="60">X70*W70</f>
        <v>0</v>
      </c>
      <c r="Z70" s="9"/>
      <c r="AA70" s="9"/>
      <c r="AB70" s="9">
        <f t="shared" ref="AB70" si="61">AA70*Z70</f>
        <v>0</v>
      </c>
      <c r="AC70" s="9"/>
      <c r="AD70" s="9"/>
      <c r="AE70" s="9">
        <f t="shared" ref="AE70" si="62">AD70*AC70</f>
        <v>0</v>
      </c>
      <c r="AF70" s="9"/>
      <c r="AG70" s="9"/>
      <c r="AH70" s="9">
        <f t="shared" si="39"/>
        <v>0</v>
      </c>
      <c r="AI70" s="9" t="s">
        <v>199</v>
      </c>
      <c r="AJ70" s="9"/>
      <c r="AK70" s="9"/>
      <c r="AL70" s="9">
        <f t="shared" si="40"/>
        <v>0</v>
      </c>
      <c r="AM70" s="9"/>
      <c r="AN70" s="9"/>
      <c r="AO70" s="16">
        <f t="shared" si="41"/>
        <v>0</v>
      </c>
      <c r="AP70" s="17" t="s">
        <v>200</v>
      </c>
      <c r="AQ70" s="17" t="s">
        <v>201</v>
      </c>
      <c r="AR70" s="17" t="s">
        <v>54</v>
      </c>
      <c r="AS70" s="18" t="s">
        <v>17</v>
      </c>
      <c r="AT70" s="18" t="s">
        <v>23</v>
      </c>
      <c r="AU70" s="18" t="s">
        <v>23</v>
      </c>
    </row>
    <row r="71" ht="18.75" spans="1:47">
      <c r="A71" s="9">
        <v>64</v>
      </c>
      <c r="B71" s="9" t="s">
        <v>202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 t="s">
        <v>202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 t="s">
        <v>202</v>
      </c>
      <c r="AJ71" s="9"/>
      <c r="AK71" s="9"/>
      <c r="AL71" s="9"/>
      <c r="AM71" s="9">
        <v>20</v>
      </c>
      <c r="AN71" s="9">
        <v>226</v>
      </c>
      <c r="AO71" s="16">
        <f t="shared" si="41"/>
        <v>4520</v>
      </c>
      <c r="AP71" s="17" t="s">
        <v>200</v>
      </c>
      <c r="AQ71" s="17" t="s">
        <v>201</v>
      </c>
      <c r="AR71" s="17" t="s">
        <v>20</v>
      </c>
      <c r="AS71" s="18" t="s">
        <v>21</v>
      </c>
      <c r="AT71" s="18" t="s">
        <v>23</v>
      </c>
      <c r="AU71" s="18" t="s">
        <v>23</v>
      </c>
    </row>
    <row r="72" ht="18.75" spans="1:47">
      <c r="A72" s="9">
        <v>65</v>
      </c>
      <c r="B72" s="9" t="s">
        <v>203</v>
      </c>
      <c r="C72" s="9" t="s">
        <v>31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10</v>
      </c>
      <c r="Q72" s="9">
        <v>10</v>
      </c>
      <c r="R72" s="9">
        <f>Q72*P72</f>
        <v>100</v>
      </c>
      <c r="S72" s="9" t="s">
        <v>203</v>
      </c>
      <c r="T72" s="9"/>
      <c r="U72" s="9"/>
      <c r="V72" s="9">
        <f>U72*T72</f>
        <v>0</v>
      </c>
      <c r="W72" s="9"/>
      <c r="X72" s="9"/>
      <c r="Y72" s="9">
        <f>X72*W72</f>
        <v>0</v>
      </c>
      <c r="Z72" s="9"/>
      <c r="AA72" s="9"/>
      <c r="AB72" s="9">
        <f>AA72*Z72</f>
        <v>0</v>
      </c>
      <c r="AC72" s="9"/>
      <c r="AD72" s="9"/>
      <c r="AE72" s="9">
        <f>AD72*AC72</f>
        <v>0</v>
      </c>
      <c r="AF72" s="9"/>
      <c r="AG72" s="9"/>
      <c r="AH72" s="9">
        <f>AG72*AF72</f>
        <v>0</v>
      </c>
      <c r="AI72" s="9" t="s">
        <v>203</v>
      </c>
      <c r="AJ72" s="9"/>
      <c r="AK72" s="9"/>
      <c r="AL72" s="9">
        <f>AK72*AJ72</f>
        <v>0</v>
      </c>
      <c r="AM72" s="9"/>
      <c r="AN72" s="9"/>
      <c r="AO72" s="16">
        <f t="shared" si="41"/>
        <v>0</v>
      </c>
      <c r="AP72" s="17" t="s">
        <v>204</v>
      </c>
      <c r="AQ72" s="17" t="s">
        <v>201</v>
      </c>
      <c r="AR72" s="17" t="s">
        <v>54</v>
      </c>
      <c r="AS72" s="18" t="s">
        <v>17</v>
      </c>
      <c r="AT72" s="18" t="s">
        <v>22</v>
      </c>
      <c r="AU72" s="18" t="s">
        <v>23</v>
      </c>
    </row>
    <row r="73" ht="18.75" spans="1:47">
      <c r="A73" s="9">
        <v>66</v>
      </c>
      <c r="B73" s="9" t="s">
        <v>203</v>
      </c>
      <c r="C73" s="9" t="s">
        <v>31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10</v>
      </c>
      <c r="Q73" s="9">
        <v>10</v>
      </c>
      <c r="R73" s="9">
        <f>Q73*P73</f>
        <v>100</v>
      </c>
      <c r="S73" s="9" t="s">
        <v>203</v>
      </c>
      <c r="T73" s="9"/>
      <c r="U73" s="9"/>
      <c r="V73" s="9">
        <f>U73*T73</f>
        <v>0</v>
      </c>
      <c r="W73" s="9"/>
      <c r="X73" s="9"/>
      <c r="Y73" s="9">
        <f>X73*W73</f>
        <v>0</v>
      </c>
      <c r="Z73" s="9"/>
      <c r="AA73" s="9"/>
      <c r="AB73" s="9">
        <f>AA73*Z73</f>
        <v>0</v>
      </c>
      <c r="AC73" s="9"/>
      <c r="AD73" s="9"/>
      <c r="AE73" s="9">
        <f>AD73*AC73</f>
        <v>0</v>
      </c>
      <c r="AF73" s="9"/>
      <c r="AG73" s="9"/>
      <c r="AH73" s="9">
        <f>AG73*AF73</f>
        <v>0</v>
      </c>
      <c r="AI73" s="9" t="s">
        <v>203</v>
      </c>
      <c r="AJ73" s="9"/>
      <c r="AK73" s="9"/>
      <c r="AL73" s="9">
        <f>AK73*AJ73</f>
        <v>0</v>
      </c>
      <c r="AM73" s="9"/>
      <c r="AN73" s="9"/>
      <c r="AO73" s="16">
        <f t="shared" si="41"/>
        <v>0</v>
      </c>
      <c r="AP73" s="17" t="s">
        <v>205</v>
      </c>
      <c r="AQ73" s="17" t="s">
        <v>206</v>
      </c>
      <c r="AR73" s="17" t="s">
        <v>184</v>
      </c>
      <c r="AS73" s="18" t="s">
        <v>150</v>
      </c>
      <c r="AT73" s="18" t="s">
        <v>22</v>
      </c>
      <c r="AU73" s="18" t="s">
        <v>23</v>
      </c>
    </row>
    <row r="74" ht="38" customHeight="1" spans="1:47">
      <c r="A74" s="9">
        <v>67</v>
      </c>
      <c r="B74" s="9" t="s">
        <v>207</v>
      </c>
      <c r="C74" s="9" t="s">
        <v>17</v>
      </c>
      <c r="D74" s="9"/>
      <c r="E74" s="9"/>
      <c r="F74" s="9"/>
      <c r="G74" s="9">
        <v>10</v>
      </c>
      <c r="H74" s="9">
        <v>400</v>
      </c>
      <c r="I74" s="9">
        <f t="shared" ref="I74" si="63">H74*G74</f>
        <v>4000</v>
      </c>
      <c r="J74" s="9"/>
      <c r="K74" s="9"/>
      <c r="L74" s="9">
        <f t="shared" ref="L74" si="64">K74*J74</f>
        <v>0</v>
      </c>
      <c r="M74" s="9"/>
      <c r="N74" s="9"/>
      <c r="O74" s="9">
        <f t="shared" ref="O74" si="65">N74*M74</f>
        <v>0</v>
      </c>
      <c r="P74" s="9"/>
      <c r="Q74" s="9"/>
      <c r="R74" s="9">
        <f>Q74*P74</f>
        <v>0</v>
      </c>
      <c r="S74" s="9" t="s">
        <v>207</v>
      </c>
      <c r="T74" s="9"/>
      <c r="U74" s="9"/>
      <c r="V74" s="9">
        <f>U74*T74</f>
        <v>0</v>
      </c>
      <c r="W74" s="9"/>
      <c r="X74" s="9"/>
      <c r="Y74" s="9">
        <f>X74*W74</f>
        <v>0</v>
      </c>
      <c r="Z74" s="9"/>
      <c r="AA74" s="9"/>
      <c r="AB74" s="9">
        <f>AA74*Z74</f>
        <v>0</v>
      </c>
      <c r="AC74" s="9"/>
      <c r="AD74" s="9"/>
      <c r="AE74" s="9">
        <f>AD74*AC74</f>
        <v>0</v>
      </c>
      <c r="AF74" s="9"/>
      <c r="AG74" s="9"/>
      <c r="AH74" s="9">
        <f>AG74*AF74</f>
        <v>0</v>
      </c>
      <c r="AI74" s="9" t="s">
        <v>207</v>
      </c>
      <c r="AJ74" s="9"/>
      <c r="AK74" s="9"/>
      <c r="AL74" s="9">
        <f>AK74*AJ74</f>
        <v>0</v>
      </c>
      <c r="AM74" s="9"/>
      <c r="AN74" s="9"/>
      <c r="AO74" s="16">
        <f t="shared" si="41"/>
        <v>0</v>
      </c>
      <c r="AP74" s="17" t="s">
        <v>208</v>
      </c>
      <c r="AQ74" s="17" t="s">
        <v>209</v>
      </c>
      <c r="AR74" s="17" t="s">
        <v>39</v>
      </c>
      <c r="AS74" s="18" t="s">
        <v>31</v>
      </c>
      <c r="AT74" s="18" t="s">
        <v>22</v>
      </c>
      <c r="AU74" s="18" t="s">
        <v>23</v>
      </c>
    </row>
    <row r="75" ht="18.75" spans="1:47">
      <c r="A75" s="9">
        <v>68</v>
      </c>
      <c r="B75" s="9" t="s">
        <v>210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 t="s">
        <v>210</v>
      </c>
      <c r="T75" s="9">
        <v>10</v>
      </c>
      <c r="U75" s="9">
        <v>10</v>
      </c>
      <c r="V75" s="9">
        <f t="shared" ref="V75" si="66">U75*T75</f>
        <v>100</v>
      </c>
      <c r="W75" s="9"/>
      <c r="X75" s="9"/>
      <c r="Y75" s="9">
        <f t="shared" ref="Y75" si="67">X75*W75</f>
        <v>0</v>
      </c>
      <c r="Z75" s="9">
        <v>10</v>
      </c>
      <c r="AA75" s="9">
        <v>20</v>
      </c>
      <c r="AB75" s="9">
        <f t="shared" ref="AB75" si="68">AA75*Z75</f>
        <v>200</v>
      </c>
      <c r="AC75" s="9"/>
      <c r="AD75" s="9"/>
      <c r="AE75" s="9">
        <f t="shared" ref="AE75" si="69">AD75*AC75</f>
        <v>0</v>
      </c>
      <c r="AF75" s="9"/>
      <c r="AG75" s="9"/>
      <c r="AH75" s="9">
        <f t="shared" ref="AH75:AH81" si="70">AG75*AF75</f>
        <v>0</v>
      </c>
      <c r="AI75" s="9" t="s">
        <v>210</v>
      </c>
      <c r="AJ75" s="9"/>
      <c r="AK75" s="9"/>
      <c r="AL75" s="9">
        <f t="shared" ref="AL75:AL81" si="71">AK75*AJ75</f>
        <v>0</v>
      </c>
      <c r="AM75" s="9"/>
      <c r="AN75" s="9"/>
      <c r="AO75" s="16">
        <f t="shared" si="41"/>
        <v>0</v>
      </c>
      <c r="AP75" s="17" t="s">
        <v>211</v>
      </c>
      <c r="AQ75" s="17" t="s">
        <v>212</v>
      </c>
      <c r="AR75" s="17" t="s">
        <v>54</v>
      </c>
      <c r="AS75" s="18" t="s">
        <v>31</v>
      </c>
      <c r="AT75" s="18" t="s">
        <v>23</v>
      </c>
      <c r="AU75" s="18" t="s">
        <v>23</v>
      </c>
    </row>
    <row r="76" ht="18.75" spans="1:47">
      <c r="A76" s="9">
        <v>69</v>
      </c>
      <c r="B76" s="9" t="s">
        <v>213</v>
      </c>
      <c r="C76" s="9" t="s">
        <v>31</v>
      </c>
      <c r="D76" s="9">
        <v>10</v>
      </c>
      <c r="E76" s="9">
        <v>50</v>
      </c>
      <c r="F76" s="9">
        <f t="shared" ref="F76" si="72">E76*D76</f>
        <v>500</v>
      </c>
      <c r="G76" s="9"/>
      <c r="H76" s="9"/>
      <c r="I76" s="9">
        <f t="shared" ref="I76" si="73">H76*G76</f>
        <v>0</v>
      </c>
      <c r="J76" s="9"/>
      <c r="K76" s="9"/>
      <c r="L76" s="9">
        <f t="shared" ref="L76" si="74">K76*J76</f>
        <v>0</v>
      </c>
      <c r="M76" s="9"/>
      <c r="N76" s="9"/>
      <c r="O76" s="9">
        <f t="shared" ref="O76" si="75">N76*M76</f>
        <v>0</v>
      </c>
      <c r="P76" s="9"/>
      <c r="Q76" s="9"/>
      <c r="R76" s="9">
        <f t="shared" ref="R76" si="76">Q76*P76</f>
        <v>0</v>
      </c>
      <c r="S76" s="9" t="s">
        <v>213</v>
      </c>
      <c r="T76" s="9"/>
      <c r="U76" s="9"/>
      <c r="V76" s="9">
        <f t="shared" ref="V76" si="77">U76*T76</f>
        <v>0</v>
      </c>
      <c r="W76" s="9"/>
      <c r="X76" s="9"/>
      <c r="Y76" s="9">
        <f t="shared" ref="Y76" si="78">X76*W76</f>
        <v>0</v>
      </c>
      <c r="Z76" s="9"/>
      <c r="AA76" s="9"/>
      <c r="AB76" s="9">
        <f t="shared" ref="AB76" si="79">AA76*Z76</f>
        <v>0</v>
      </c>
      <c r="AC76" s="9"/>
      <c r="AD76" s="9"/>
      <c r="AE76" s="9">
        <f t="shared" ref="AE76" si="80">AD76*AC76</f>
        <v>0</v>
      </c>
      <c r="AF76" s="9"/>
      <c r="AG76" s="9"/>
      <c r="AH76" s="9">
        <f t="shared" si="70"/>
        <v>0</v>
      </c>
      <c r="AI76" s="9" t="s">
        <v>213</v>
      </c>
      <c r="AJ76" s="9"/>
      <c r="AK76" s="9"/>
      <c r="AL76" s="9">
        <f t="shared" si="71"/>
        <v>0</v>
      </c>
      <c r="AM76" s="9"/>
      <c r="AN76" s="9"/>
      <c r="AO76" s="16">
        <f t="shared" si="41"/>
        <v>0</v>
      </c>
      <c r="AP76" s="17" t="s">
        <v>214</v>
      </c>
      <c r="AQ76" s="17" t="s">
        <v>215</v>
      </c>
      <c r="AR76" s="17" t="s">
        <v>20</v>
      </c>
      <c r="AS76" s="18" t="s">
        <v>21</v>
      </c>
      <c r="AT76" s="18" t="s">
        <v>22</v>
      </c>
      <c r="AU76" s="18" t="s">
        <v>23</v>
      </c>
    </row>
    <row r="77" ht="18.75" spans="1:47">
      <c r="A77" s="9">
        <v>70</v>
      </c>
      <c r="B77" s="9" t="s">
        <v>216</v>
      </c>
      <c r="C77" s="9" t="s">
        <v>21</v>
      </c>
      <c r="D77" s="9"/>
      <c r="E77" s="9"/>
      <c r="F77" s="9"/>
      <c r="G77" s="9"/>
      <c r="H77" s="9"/>
      <c r="I77" s="9"/>
      <c r="J77" s="9"/>
      <c r="K77" s="9"/>
      <c r="L77" s="9"/>
      <c r="M77" s="9">
        <v>30</v>
      </c>
      <c r="N77" s="9">
        <v>10</v>
      </c>
      <c r="O77" s="9">
        <f t="shared" ref="O77:O78" si="81">N77*M77</f>
        <v>300</v>
      </c>
      <c r="P77" s="9"/>
      <c r="Q77" s="9"/>
      <c r="R77" s="9">
        <f t="shared" ref="R77:R78" si="82">Q77*P77</f>
        <v>0</v>
      </c>
      <c r="S77" s="9" t="s">
        <v>216</v>
      </c>
      <c r="T77" s="9"/>
      <c r="U77" s="9"/>
      <c r="V77" s="9">
        <f t="shared" ref="V77:V78" si="83">U77*T77</f>
        <v>0</v>
      </c>
      <c r="W77" s="9"/>
      <c r="X77" s="9"/>
      <c r="Y77" s="9">
        <f t="shared" ref="Y77:Y78" si="84">X77*W77</f>
        <v>0</v>
      </c>
      <c r="Z77" s="9"/>
      <c r="AA77" s="9"/>
      <c r="AB77" s="9">
        <f t="shared" ref="AB77:AB78" si="85">AA77*Z77</f>
        <v>0</v>
      </c>
      <c r="AC77" s="9"/>
      <c r="AD77" s="9"/>
      <c r="AE77" s="9">
        <f t="shared" ref="AE77:AE78" si="86">AD77*AC77</f>
        <v>0</v>
      </c>
      <c r="AF77" s="9"/>
      <c r="AG77" s="9"/>
      <c r="AH77" s="9">
        <f t="shared" si="70"/>
        <v>0</v>
      </c>
      <c r="AI77" s="9" t="s">
        <v>216</v>
      </c>
      <c r="AJ77" s="9"/>
      <c r="AK77" s="9"/>
      <c r="AL77" s="9">
        <f t="shared" si="71"/>
        <v>0</v>
      </c>
      <c r="AM77" s="9"/>
      <c r="AN77" s="9"/>
      <c r="AO77" s="16">
        <f t="shared" si="41"/>
        <v>0</v>
      </c>
      <c r="AP77" s="17" t="s">
        <v>217</v>
      </c>
      <c r="AQ77" s="17" t="s">
        <v>218</v>
      </c>
      <c r="AR77" s="17" t="s">
        <v>219</v>
      </c>
      <c r="AS77" s="18" t="s">
        <v>31</v>
      </c>
      <c r="AT77" s="18" t="s">
        <v>22</v>
      </c>
      <c r="AU77" s="18" t="s">
        <v>23</v>
      </c>
    </row>
    <row r="78" ht="18.75" spans="1:47">
      <c r="A78" s="9">
        <v>71</v>
      </c>
      <c r="B78" s="9" t="s">
        <v>216</v>
      </c>
      <c r="C78" s="9" t="s">
        <v>21</v>
      </c>
      <c r="D78" s="9"/>
      <c r="E78" s="9"/>
      <c r="F78" s="9"/>
      <c r="G78" s="9"/>
      <c r="H78" s="9"/>
      <c r="I78" s="9"/>
      <c r="J78" s="9"/>
      <c r="K78" s="9"/>
      <c r="L78" s="9"/>
      <c r="M78" s="9">
        <v>30</v>
      </c>
      <c r="N78" s="9">
        <v>10</v>
      </c>
      <c r="O78" s="9">
        <f t="shared" si="81"/>
        <v>300</v>
      </c>
      <c r="P78" s="9"/>
      <c r="Q78" s="9"/>
      <c r="R78" s="9">
        <f t="shared" si="82"/>
        <v>0</v>
      </c>
      <c r="S78" s="9" t="s">
        <v>216</v>
      </c>
      <c r="T78" s="9"/>
      <c r="U78" s="9"/>
      <c r="V78" s="9">
        <f t="shared" si="83"/>
        <v>0</v>
      </c>
      <c r="W78" s="9"/>
      <c r="X78" s="9"/>
      <c r="Y78" s="9">
        <f t="shared" si="84"/>
        <v>0</v>
      </c>
      <c r="Z78" s="9"/>
      <c r="AA78" s="9"/>
      <c r="AB78" s="9">
        <f t="shared" si="85"/>
        <v>0</v>
      </c>
      <c r="AC78" s="9"/>
      <c r="AD78" s="9"/>
      <c r="AE78" s="9">
        <f t="shared" si="86"/>
        <v>0</v>
      </c>
      <c r="AF78" s="9"/>
      <c r="AG78" s="9"/>
      <c r="AH78" s="9">
        <f t="shared" si="70"/>
        <v>0</v>
      </c>
      <c r="AI78" s="9" t="s">
        <v>216</v>
      </c>
      <c r="AJ78" s="9"/>
      <c r="AK78" s="9"/>
      <c r="AL78" s="9">
        <f t="shared" si="71"/>
        <v>0</v>
      </c>
      <c r="AM78" s="9"/>
      <c r="AN78" s="9"/>
      <c r="AO78" s="16">
        <f t="shared" si="41"/>
        <v>0</v>
      </c>
      <c r="AP78" s="17" t="s">
        <v>220</v>
      </c>
      <c r="AQ78" s="17" t="s">
        <v>221</v>
      </c>
      <c r="AR78" s="17" t="s">
        <v>222</v>
      </c>
      <c r="AS78" s="18" t="s">
        <v>193</v>
      </c>
      <c r="AT78" s="18" t="s">
        <v>23</v>
      </c>
      <c r="AU78" s="18" t="s">
        <v>23</v>
      </c>
    </row>
    <row r="79" ht="37.5" spans="1:47">
      <c r="A79" s="9">
        <v>72</v>
      </c>
      <c r="B79" s="9" t="s">
        <v>223</v>
      </c>
      <c r="C79" s="9" t="s">
        <v>21</v>
      </c>
      <c r="D79" s="9"/>
      <c r="E79" s="9"/>
      <c r="F79" s="9"/>
      <c r="G79" s="9"/>
      <c r="H79" s="9"/>
      <c r="I79" s="9"/>
      <c r="J79" s="9"/>
      <c r="K79" s="9"/>
      <c r="L79" s="9"/>
      <c r="M79" s="9">
        <v>20</v>
      </c>
      <c r="N79" s="9">
        <v>5</v>
      </c>
      <c r="O79" s="9">
        <f t="shared" ref="O79" si="87">N79*M79</f>
        <v>100</v>
      </c>
      <c r="P79" s="9"/>
      <c r="Q79" s="9"/>
      <c r="R79" s="9">
        <f t="shared" ref="R79" si="88">Q79*P79</f>
        <v>0</v>
      </c>
      <c r="S79" s="9" t="s">
        <v>223</v>
      </c>
      <c r="T79" s="9"/>
      <c r="U79" s="9"/>
      <c r="V79" s="9">
        <f t="shared" ref="V79" si="89">U79*T79</f>
        <v>0</v>
      </c>
      <c r="W79" s="9"/>
      <c r="X79" s="9"/>
      <c r="Y79" s="9">
        <f t="shared" ref="Y79" si="90">X79*W79</f>
        <v>0</v>
      </c>
      <c r="Z79" s="9"/>
      <c r="AA79" s="9"/>
      <c r="AB79" s="9">
        <f t="shared" ref="AB79" si="91">AA79*Z79</f>
        <v>0</v>
      </c>
      <c r="AC79" s="9"/>
      <c r="AD79" s="9"/>
      <c r="AE79" s="9">
        <f t="shared" ref="AE79" si="92">AD79*AC79</f>
        <v>0</v>
      </c>
      <c r="AF79" s="9"/>
      <c r="AG79" s="9"/>
      <c r="AH79" s="9">
        <f t="shared" si="70"/>
        <v>0</v>
      </c>
      <c r="AI79" s="9" t="s">
        <v>223</v>
      </c>
      <c r="AJ79" s="9"/>
      <c r="AK79" s="9"/>
      <c r="AL79" s="9">
        <f t="shared" si="71"/>
        <v>0</v>
      </c>
      <c r="AM79" s="9"/>
      <c r="AN79" s="9"/>
      <c r="AO79" s="16">
        <f t="shared" si="41"/>
        <v>0</v>
      </c>
      <c r="AP79" s="17" t="s">
        <v>220</v>
      </c>
      <c r="AQ79" s="17" t="s">
        <v>224</v>
      </c>
      <c r="AR79" s="17" t="s">
        <v>39</v>
      </c>
      <c r="AS79" s="18" t="s">
        <v>17</v>
      </c>
      <c r="AT79" s="18" t="s">
        <v>23</v>
      </c>
      <c r="AU79" s="18" t="s">
        <v>23</v>
      </c>
    </row>
    <row r="80" ht="37.5" spans="1:47">
      <c r="A80" s="9">
        <v>73</v>
      </c>
      <c r="B80" s="9" t="s">
        <v>225</v>
      </c>
      <c r="C80" s="9" t="s">
        <v>21</v>
      </c>
      <c r="D80" s="9"/>
      <c r="E80" s="9"/>
      <c r="F80" s="9"/>
      <c r="G80" s="9">
        <v>30</v>
      </c>
      <c r="H80" s="9">
        <v>800</v>
      </c>
      <c r="I80" s="9">
        <f t="shared" ref="I80" si="93">H80*G80</f>
        <v>24000</v>
      </c>
      <c r="J80" s="9"/>
      <c r="K80" s="9"/>
      <c r="L80" s="9">
        <f t="shared" ref="L80" si="94">K80*J80</f>
        <v>0</v>
      </c>
      <c r="M80" s="9"/>
      <c r="N80" s="9"/>
      <c r="O80" s="9">
        <f t="shared" ref="O80:O81" si="95">N80*M80</f>
        <v>0</v>
      </c>
      <c r="P80" s="9"/>
      <c r="Q80" s="9"/>
      <c r="R80" s="9">
        <f t="shared" ref="R80:R81" si="96">Q80*P80</f>
        <v>0</v>
      </c>
      <c r="S80" s="9" t="s">
        <v>225</v>
      </c>
      <c r="T80" s="9"/>
      <c r="U80" s="9"/>
      <c r="V80" s="9">
        <f t="shared" ref="V80:V81" si="97">U80*T80</f>
        <v>0</v>
      </c>
      <c r="W80" s="9"/>
      <c r="X80" s="9"/>
      <c r="Y80" s="9">
        <f t="shared" ref="Y80:Y81" si="98">X80*W80</f>
        <v>0</v>
      </c>
      <c r="Z80" s="9"/>
      <c r="AA80" s="9"/>
      <c r="AB80" s="9">
        <f t="shared" ref="AB80:AB81" si="99">AA80*Z80</f>
        <v>0</v>
      </c>
      <c r="AC80" s="9"/>
      <c r="AD80" s="9"/>
      <c r="AE80" s="9">
        <f t="shared" ref="AE80:AE81" si="100">AD80*AC80</f>
        <v>0</v>
      </c>
      <c r="AF80" s="9"/>
      <c r="AG80" s="9"/>
      <c r="AH80" s="9">
        <f t="shared" si="70"/>
        <v>0</v>
      </c>
      <c r="AI80" s="9" t="s">
        <v>225</v>
      </c>
      <c r="AJ80" s="9"/>
      <c r="AK80" s="9"/>
      <c r="AL80" s="9">
        <f t="shared" si="71"/>
        <v>0</v>
      </c>
      <c r="AM80" s="9"/>
      <c r="AN80" s="9"/>
      <c r="AO80" s="16">
        <f t="shared" ref="AO80:AO81" si="101">AN80*AM80</f>
        <v>0</v>
      </c>
      <c r="AP80" s="17" t="s">
        <v>226</v>
      </c>
      <c r="AQ80" s="17" t="s">
        <v>227</v>
      </c>
      <c r="AR80" s="17" t="s">
        <v>35</v>
      </c>
      <c r="AS80" s="18" t="s">
        <v>31</v>
      </c>
      <c r="AT80" s="18" t="s">
        <v>23</v>
      </c>
      <c r="AU80" s="18" t="s">
        <v>23</v>
      </c>
    </row>
    <row r="81" ht="75" spans="1:47">
      <c r="A81" s="9">
        <v>74</v>
      </c>
      <c r="B81" s="9" t="s">
        <v>228</v>
      </c>
      <c r="C81" s="9" t="s">
        <v>21</v>
      </c>
      <c r="D81" s="9"/>
      <c r="E81" s="9"/>
      <c r="F81" s="9"/>
      <c r="G81" s="9"/>
      <c r="H81" s="9"/>
      <c r="I81" s="9"/>
      <c r="J81" s="9"/>
      <c r="K81" s="9"/>
      <c r="L81" s="9"/>
      <c r="M81" s="9">
        <v>20</v>
      </c>
      <c r="N81" s="9">
        <v>2</v>
      </c>
      <c r="O81" s="9">
        <f t="shared" si="95"/>
        <v>40</v>
      </c>
      <c r="P81" s="9"/>
      <c r="Q81" s="9"/>
      <c r="R81" s="9">
        <f t="shared" si="96"/>
        <v>0</v>
      </c>
      <c r="S81" s="9" t="s">
        <v>228</v>
      </c>
      <c r="T81" s="9"/>
      <c r="U81" s="9"/>
      <c r="V81" s="9">
        <f t="shared" si="97"/>
        <v>0</v>
      </c>
      <c r="W81" s="9"/>
      <c r="X81" s="9"/>
      <c r="Y81" s="9">
        <f t="shared" si="98"/>
        <v>0</v>
      </c>
      <c r="Z81" s="9"/>
      <c r="AA81" s="9"/>
      <c r="AB81" s="9">
        <f t="shared" si="99"/>
        <v>0</v>
      </c>
      <c r="AC81" s="9"/>
      <c r="AD81" s="9"/>
      <c r="AE81" s="9">
        <f t="shared" si="100"/>
        <v>0</v>
      </c>
      <c r="AF81" s="9"/>
      <c r="AG81" s="9"/>
      <c r="AH81" s="9">
        <f t="shared" si="70"/>
        <v>0</v>
      </c>
      <c r="AI81" s="9" t="s">
        <v>228</v>
      </c>
      <c r="AJ81" s="9"/>
      <c r="AK81" s="9"/>
      <c r="AL81" s="9">
        <f t="shared" si="71"/>
        <v>0</v>
      </c>
      <c r="AM81" s="9"/>
      <c r="AN81" s="9"/>
      <c r="AO81" s="16">
        <f t="shared" si="101"/>
        <v>0</v>
      </c>
      <c r="AP81" s="17" t="s">
        <v>229</v>
      </c>
      <c r="AQ81" s="17"/>
      <c r="AR81" s="17" t="s">
        <v>35</v>
      </c>
      <c r="AS81" s="18" t="s">
        <v>31</v>
      </c>
      <c r="AT81" s="18" t="s">
        <v>23</v>
      </c>
      <c r="AU81" s="18" t="s">
        <v>23</v>
      </c>
    </row>
    <row r="82" ht="18.75" spans="1:47">
      <c r="A82" s="9">
        <v>75</v>
      </c>
      <c r="AP82" s="17" t="s">
        <v>230</v>
      </c>
      <c r="AQ82" s="17" t="s">
        <v>231</v>
      </c>
      <c r="AR82" s="17" t="s">
        <v>20</v>
      </c>
      <c r="AS82" s="18" t="s">
        <v>21</v>
      </c>
      <c r="AT82" s="18" t="s">
        <v>22</v>
      </c>
      <c r="AU82" s="18" t="s">
        <v>23</v>
      </c>
    </row>
    <row r="83" ht="18.75" spans="1:47">
      <c r="A83" s="9">
        <v>76</v>
      </c>
      <c r="AP83" s="17" t="s">
        <v>232</v>
      </c>
      <c r="AQ83" s="17" t="s">
        <v>233</v>
      </c>
      <c r="AR83" s="17" t="s">
        <v>20</v>
      </c>
      <c r="AS83" s="18" t="s">
        <v>21</v>
      </c>
      <c r="AT83" s="18" t="s">
        <v>23</v>
      </c>
      <c r="AU83" s="18" t="s">
        <v>23</v>
      </c>
    </row>
    <row r="84" ht="18.75" spans="1:47">
      <c r="A84" s="9">
        <v>77</v>
      </c>
      <c r="AP84" s="17" t="s">
        <v>234</v>
      </c>
      <c r="AQ84" s="17" t="s">
        <v>235</v>
      </c>
      <c r="AR84" s="17" t="s">
        <v>54</v>
      </c>
      <c r="AS84" s="18" t="s">
        <v>236</v>
      </c>
      <c r="AT84" s="18" t="s">
        <v>23</v>
      </c>
      <c r="AU84" s="18" t="s">
        <v>23</v>
      </c>
    </row>
    <row r="85" ht="18.75" spans="1:47">
      <c r="A85" s="9">
        <v>78</v>
      </c>
      <c r="AP85" s="17" t="s">
        <v>237</v>
      </c>
      <c r="AQ85" s="17" t="s">
        <v>238</v>
      </c>
      <c r="AR85" s="17" t="s">
        <v>20</v>
      </c>
      <c r="AS85" s="18" t="s">
        <v>21</v>
      </c>
      <c r="AT85" s="18" t="s">
        <v>23</v>
      </c>
      <c r="AU85" s="18" t="s">
        <v>23</v>
      </c>
    </row>
    <row r="86" ht="18.75" spans="1:47">
      <c r="A86" s="9">
        <v>79</v>
      </c>
      <c r="AP86" s="17" t="s">
        <v>239</v>
      </c>
      <c r="AQ86" s="17" t="s">
        <v>240</v>
      </c>
      <c r="AR86" s="17" t="s">
        <v>20</v>
      </c>
      <c r="AS86" s="18" t="s">
        <v>21</v>
      </c>
      <c r="AT86" s="18" t="s">
        <v>23</v>
      </c>
      <c r="AU86" s="18" t="s">
        <v>23</v>
      </c>
    </row>
    <row r="87" ht="18.75" spans="1:47">
      <c r="A87" s="9">
        <v>80</v>
      </c>
      <c r="AP87" s="17" t="s">
        <v>241</v>
      </c>
      <c r="AQ87" s="17" t="s">
        <v>242</v>
      </c>
      <c r="AR87" s="17" t="s">
        <v>54</v>
      </c>
      <c r="AS87" s="18" t="s">
        <v>17</v>
      </c>
      <c r="AT87" s="18" t="s">
        <v>23</v>
      </c>
      <c r="AU87" s="18" t="s">
        <v>23</v>
      </c>
    </row>
    <row r="88" ht="37.5" spans="1:47">
      <c r="A88" s="9">
        <v>81</v>
      </c>
      <c r="AP88" s="17" t="s">
        <v>241</v>
      </c>
      <c r="AQ88" s="17" t="s">
        <v>242</v>
      </c>
      <c r="AR88" s="17" t="s">
        <v>35</v>
      </c>
      <c r="AS88" s="18" t="s">
        <v>31</v>
      </c>
      <c r="AT88" s="18" t="s">
        <v>23</v>
      </c>
      <c r="AU88" s="18" t="s">
        <v>23</v>
      </c>
    </row>
    <row r="89" ht="18.75" spans="1:47">
      <c r="A89" s="9">
        <v>82</v>
      </c>
      <c r="AP89" s="17" t="s">
        <v>243</v>
      </c>
      <c r="AQ89" s="17" t="s">
        <v>244</v>
      </c>
      <c r="AR89" s="17" t="s">
        <v>184</v>
      </c>
      <c r="AS89" s="18" t="s">
        <v>150</v>
      </c>
      <c r="AT89" s="18" t="s">
        <v>22</v>
      </c>
      <c r="AU89" s="18" t="s">
        <v>23</v>
      </c>
    </row>
    <row r="90" ht="18.75" spans="1:47">
      <c r="A90" s="9">
        <v>83</v>
      </c>
      <c r="AP90" s="17" t="s">
        <v>245</v>
      </c>
      <c r="AQ90" s="17" t="s">
        <v>246</v>
      </c>
      <c r="AR90" s="17" t="s">
        <v>54</v>
      </c>
      <c r="AS90" s="18" t="s">
        <v>236</v>
      </c>
      <c r="AT90" s="18" t="s">
        <v>23</v>
      </c>
      <c r="AU90" s="18" t="s">
        <v>23</v>
      </c>
    </row>
    <row r="91" ht="54" customHeight="1" spans="1:47">
      <c r="A91" s="9">
        <v>84</v>
      </c>
      <c r="AP91" s="17" t="s">
        <v>247</v>
      </c>
      <c r="AQ91" s="17" t="s">
        <v>248</v>
      </c>
      <c r="AR91" s="17" t="s">
        <v>249</v>
      </c>
      <c r="AS91" s="18" t="s">
        <v>31</v>
      </c>
      <c r="AT91" s="18" t="s">
        <v>23</v>
      </c>
      <c r="AU91" s="18" t="s">
        <v>23</v>
      </c>
    </row>
    <row r="92" ht="18.75" spans="1:47">
      <c r="A92" s="9">
        <v>85</v>
      </c>
      <c r="AP92" s="17" t="s">
        <v>247</v>
      </c>
      <c r="AQ92" s="17" t="s">
        <v>250</v>
      </c>
      <c r="AR92" s="17" t="s">
        <v>20</v>
      </c>
      <c r="AS92" s="18" t="s">
        <v>21</v>
      </c>
      <c r="AT92" s="18" t="s">
        <v>22</v>
      </c>
      <c r="AU92" s="18" t="s">
        <v>23</v>
      </c>
    </row>
    <row r="93" ht="18.75" spans="1:47">
      <c r="A93" s="9">
        <v>86</v>
      </c>
      <c r="AP93" s="17" t="s">
        <v>251</v>
      </c>
      <c r="AQ93" s="17" t="s">
        <v>252</v>
      </c>
      <c r="AR93" s="17" t="s">
        <v>54</v>
      </c>
      <c r="AS93" s="18" t="s">
        <v>17</v>
      </c>
      <c r="AT93" s="18" t="s">
        <v>23</v>
      </c>
      <c r="AU93" s="18" t="s">
        <v>23</v>
      </c>
    </row>
    <row r="94" ht="18.75" spans="1:47">
      <c r="A94" s="9">
        <v>87</v>
      </c>
      <c r="AP94" s="17" t="s">
        <v>253</v>
      </c>
      <c r="AQ94" s="17" t="s">
        <v>254</v>
      </c>
      <c r="AR94" s="17" t="s">
        <v>54</v>
      </c>
      <c r="AS94" s="18" t="s">
        <v>17</v>
      </c>
      <c r="AT94" s="18" t="s">
        <v>22</v>
      </c>
      <c r="AU94" s="18" t="s">
        <v>23</v>
      </c>
    </row>
    <row r="95" ht="18.75" spans="1:47">
      <c r="A95" s="9">
        <v>88</v>
      </c>
      <c r="AP95" s="17" t="s">
        <v>255</v>
      </c>
      <c r="AQ95" s="17" t="s">
        <v>256</v>
      </c>
      <c r="AR95" s="17" t="s">
        <v>54</v>
      </c>
      <c r="AS95" s="18" t="s">
        <v>17</v>
      </c>
      <c r="AT95" s="18" t="s">
        <v>23</v>
      </c>
      <c r="AU95" s="18" t="s">
        <v>23</v>
      </c>
    </row>
    <row r="96" ht="37.5" spans="1:47">
      <c r="A96" s="9">
        <v>89</v>
      </c>
      <c r="AP96" s="17" t="s">
        <v>257</v>
      </c>
      <c r="AQ96" s="17" t="s">
        <v>258</v>
      </c>
      <c r="AR96" s="17" t="s">
        <v>259</v>
      </c>
      <c r="AS96" s="18" t="s">
        <v>31</v>
      </c>
      <c r="AT96" s="18" t="s">
        <v>23</v>
      </c>
      <c r="AU96" s="18" t="s">
        <v>23</v>
      </c>
    </row>
    <row r="97" ht="18.75" spans="1:47">
      <c r="A97" s="9">
        <v>90</v>
      </c>
      <c r="AP97" s="17" t="s">
        <v>260</v>
      </c>
      <c r="AQ97" s="17" t="s">
        <v>261</v>
      </c>
      <c r="AR97" s="17" t="s">
        <v>54</v>
      </c>
      <c r="AS97" s="18" t="s">
        <v>17</v>
      </c>
      <c r="AT97" s="18" t="s">
        <v>23</v>
      </c>
      <c r="AU97" s="18" t="s">
        <v>23</v>
      </c>
    </row>
    <row r="98" ht="18.75" spans="1:47">
      <c r="A98" s="9">
        <v>91</v>
      </c>
      <c r="AP98" s="17" t="s">
        <v>262</v>
      </c>
      <c r="AQ98" s="17" t="s">
        <v>263</v>
      </c>
      <c r="AR98" s="17" t="s">
        <v>54</v>
      </c>
      <c r="AS98" s="18" t="s">
        <v>17</v>
      </c>
      <c r="AT98" s="18" t="s">
        <v>23</v>
      </c>
      <c r="AU98" s="18" t="s">
        <v>23</v>
      </c>
    </row>
    <row r="99" ht="18.75" spans="1:47">
      <c r="A99" s="9">
        <v>92</v>
      </c>
      <c r="AP99" s="17" t="s">
        <v>264</v>
      </c>
      <c r="AQ99" s="17" t="s">
        <v>265</v>
      </c>
      <c r="AR99" s="17" t="s">
        <v>54</v>
      </c>
      <c r="AS99" s="18" t="s">
        <v>17</v>
      </c>
      <c r="AT99" s="18" t="s">
        <v>22</v>
      </c>
      <c r="AU99" s="18" t="s">
        <v>23</v>
      </c>
    </row>
    <row r="100" ht="18.75" spans="1:47">
      <c r="A100" s="9">
        <v>93</v>
      </c>
      <c r="AP100" s="17" t="s">
        <v>266</v>
      </c>
      <c r="AQ100" s="17" t="s">
        <v>267</v>
      </c>
      <c r="AR100" s="17" t="s">
        <v>54</v>
      </c>
      <c r="AS100" s="18" t="s">
        <v>17</v>
      </c>
      <c r="AT100" s="18" t="s">
        <v>23</v>
      </c>
      <c r="AU100" s="18" t="s">
        <v>23</v>
      </c>
    </row>
    <row r="101" ht="27" customHeight="1" spans="1:47">
      <c r="A101" s="9">
        <v>94</v>
      </c>
      <c r="AP101" s="17" t="s">
        <v>268</v>
      </c>
      <c r="AQ101" s="17" t="s">
        <v>269</v>
      </c>
      <c r="AR101" s="17" t="s">
        <v>54</v>
      </c>
      <c r="AS101" s="18" t="s">
        <v>17</v>
      </c>
      <c r="AT101" s="18" t="s">
        <v>23</v>
      </c>
      <c r="AU101" s="18" t="s">
        <v>23</v>
      </c>
    </row>
    <row r="102" ht="18.75" spans="1:47">
      <c r="A102" s="9">
        <v>95</v>
      </c>
      <c r="AP102" s="17" t="s">
        <v>268</v>
      </c>
      <c r="AQ102" s="17" t="s">
        <v>269</v>
      </c>
      <c r="AR102" s="17" t="s">
        <v>20</v>
      </c>
      <c r="AS102" s="18" t="s">
        <v>21</v>
      </c>
      <c r="AT102" s="18" t="s">
        <v>23</v>
      </c>
      <c r="AU102" s="18" t="s">
        <v>23</v>
      </c>
    </row>
    <row r="103" ht="37.5" spans="1:47">
      <c r="A103" s="9">
        <v>96</v>
      </c>
      <c r="AP103" s="17" t="s">
        <v>268</v>
      </c>
      <c r="AQ103" s="17" t="s">
        <v>269</v>
      </c>
      <c r="AR103" s="17" t="s">
        <v>270</v>
      </c>
      <c r="AS103" s="18" t="s">
        <v>31</v>
      </c>
      <c r="AT103" s="18" t="s">
        <v>22</v>
      </c>
      <c r="AU103" s="18" t="s">
        <v>23</v>
      </c>
    </row>
    <row r="104" ht="18.75" spans="1:47">
      <c r="A104" s="9">
        <v>97</v>
      </c>
      <c r="AP104" s="17" t="s">
        <v>271</v>
      </c>
      <c r="AQ104" s="17" t="s">
        <v>272</v>
      </c>
      <c r="AR104" s="17" t="s">
        <v>20</v>
      </c>
      <c r="AS104" s="18" t="s">
        <v>21</v>
      </c>
      <c r="AT104" s="18" t="s">
        <v>23</v>
      </c>
      <c r="AU104" s="18" t="s">
        <v>23</v>
      </c>
    </row>
    <row r="105" ht="75" customHeight="1" spans="1:47">
      <c r="A105" s="9">
        <v>98</v>
      </c>
      <c r="AP105" s="17" t="s">
        <v>273</v>
      </c>
      <c r="AQ105" s="17" t="s">
        <v>274</v>
      </c>
      <c r="AR105" s="17" t="s">
        <v>30</v>
      </c>
      <c r="AS105" s="18" t="s">
        <v>275</v>
      </c>
      <c r="AT105" s="18" t="s">
        <v>22</v>
      </c>
      <c r="AU105" s="18" t="s">
        <v>23</v>
      </c>
    </row>
    <row r="106" ht="18.75" spans="1:47">
      <c r="A106" s="9">
        <v>99</v>
      </c>
      <c r="AP106" s="17" t="s">
        <v>276</v>
      </c>
      <c r="AQ106" s="17" t="s">
        <v>277</v>
      </c>
      <c r="AR106" s="17" t="s">
        <v>20</v>
      </c>
      <c r="AS106" s="18" t="s">
        <v>21</v>
      </c>
      <c r="AT106" s="18" t="s">
        <v>22</v>
      </c>
      <c r="AU106" s="18" t="s">
        <v>23</v>
      </c>
    </row>
    <row r="107" ht="18.75" spans="1:47">
      <c r="A107" s="9">
        <v>100</v>
      </c>
      <c r="AP107" s="17" t="s">
        <v>278</v>
      </c>
      <c r="AQ107" s="17" t="s">
        <v>279</v>
      </c>
      <c r="AR107" s="17" t="s">
        <v>20</v>
      </c>
      <c r="AS107" s="18" t="s">
        <v>21</v>
      </c>
      <c r="AT107" s="18" t="s">
        <v>22</v>
      </c>
      <c r="AU107" s="18" t="s">
        <v>23</v>
      </c>
    </row>
    <row r="108" ht="20" customHeight="1" spans="1:47">
      <c r="A108" s="9">
        <v>101</v>
      </c>
      <c r="AP108" s="17" t="s">
        <v>280</v>
      </c>
      <c r="AQ108" s="17" t="s">
        <v>281</v>
      </c>
      <c r="AR108" s="17" t="s">
        <v>20</v>
      </c>
      <c r="AS108" s="18" t="s">
        <v>21</v>
      </c>
      <c r="AT108" s="18" t="s">
        <v>22</v>
      </c>
      <c r="AU108" s="18" t="s">
        <v>23</v>
      </c>
    </row>
    <row r="109" ht="56.25" spans="1:47">
      <c r="A109" s="9">
        <v>102</v>
      </c>
      <c r="AP109" s="17" t="s">
        <v>282</v>
      </c>
      <c r="AQ109" s="17" t="s">
        <v>283</v>
      </c>
      <c r="AR109" s="17" t="s">
        <v>284</v>
      </c>
      <c r="AS109" s="18" t="s">
        <v>17</v>
      </c>
      <c r="AT109" s="18" t="s">
        <v>23</v>
      </c>
      <c r="AU109" s="18" t="s">
        <v>23</v>
      </c>
    </row>
    <row r="110" ht="18.75" spans="1:47">
      <c r="A110" s="9">
        <v>103</v>
      </c>
      <c r="AP110" s="17" t="s">
        <v>285</v>
      </c>
      <c r="AQ110" s="17" t="s">
        <v>286</v>
      </c>
      <c r="AR110" s="17" t="s">
        <v>54</v>
      </c>
      <c r="AS110" s="18" t="s">
        <v>17</v>
      </c>
      <c r="AT110" s="18" t="s">
        <v>23</v>
      </c>
      <c r="AU110" s="18" t="s">
        <v>23</v>
      </c>
    </row>
    <row r="111" ht="18.75" spans="1:47">
      <c r="A111" s="9">
        <v>104</v>
      </c>
      <c r="AP111" s="17" t="s">
        <v>285</v>
      </c>
      <c r="AQ111" s="17" t="s">
        <v>286</v>
      </c>
      <c r="AR111" s="17" t="s">
        <v>20</v>
      </c>
      <c r="AS111" s="18" t="s">
        <v>21</v>
      </c>
      <c r="AT111" s="18" t="s">
        <v>22</v>
      </c>
      <c r="AU111" s="18" t="s">
        <v>23</v>
      </c>
    </row>
    <row r="112" ht="18.75" spans="1:47">
      <c r="A112" s="9">
        <v>105</v>
      </c>
      <c r="AP112" s="17" t="s">
        <v>287</v>
      </c>
      <c r="AQ112" s="17" t="s">
        <v>288</v>
      </c>
      <c r="AR112" s="17" t="s">
        <v>20</v>
      </c>
      <c r="AS112" s="18" t="s">
        <v>21</v>
      </c>
      <c r="AT112" s="18" t="s">
        <v>22</v>
      </c>
      <c r="AU112" s="18" t="s">
        <v>23</v>
      </c>
    </row>
    <row r="113" ht="18.75" spans="1:47">
      <c r="A113" s="9">
        <v>106</v>
      </c>
      <c r="AP113" s="17" t="s">
        <v>289</v>
      </c>
      <c r="AQ113" s="17" t="s">
        <v>290</v>
      </c>
      <c r="AR113" s="17" t="s">
        <v>20</v>
      </c>
      <c r="AS113" s="18" t="s">
        <v>21</v>
      </c>
      <c r="AT113" s="18" t="s">
        <v>23</v>
      </c>
      <c r="AU113" s="18" t="s">
        <v>23</v>
      </c>
    </row>
    <row r="114" ht="24" customHeight="1" spans="1:47">
      <c r="A114" s="9">
        <v>107</v>
      </c>
      <c r="AP114" s="17" t="s">
        <v>291</v>
      </c>
      <c r="AQ114" s="17" t="s">
        <v>292</v>
      </c>
      <c r="AR114" s="17" t="s">
        <v>20</v>
      </c>
      <c r="AS114" s="18" t="s">
        <v>21</v>
      </c>
      <c r="AT114" s="18" t="s">
        <v>22</v>
      </c>
      <c r="AU114" s="18" t="s">
        <v>23</v>
      </c>
    </row>
    <row r="115" ht="18.75" spans="1:47">
      <c r="A115" s="9">
        <v>108</v>
      </c>
      <c r="AP115" s="17" t="s">
        <v>293</v>
      </c>
      <c r="AQ115" s="17" t="s">
        <v>294</v>
      </c>
      <c r="AR115" s="17" t="s">
        <v>54</v>
      </c>
      <c r="AS115" s="18" t="s">
        <v>236</v>
      </c>
      <c r="AT115" s="18" t="s">
        <v>23</v>
      </c>
      <c r="AU115" s="18" t="s">
        <v>23</v>
      </c>
    </row>
    <row r="116" ht="18.75" spans="1:47">
      <c r="A116" s="9">
        <v>109</v>
      </c>
      <c r="AP116" s="17" t="s">
        <v>295</v>
      </c>
      <c r="AQ116" s="17" t="s">
        <v>296</v>
      </c>
      <c r="AR116" s="17" t="s">
        <v>54</v>
      </c>
      <c r="AS116" s="18" t="s">
        <v>17</v>
      </c>
      <c r="AT116" s="18" t="s">
        <v>23</v>
      </c>
      <c r="AU116" s="18" t="s">
        <v>23</v>
      </c>
    </row>
    <row r="117" ht="18.75" spans="1:47">
      <c r="A117" s="9">
        <v>110</v>
      </c>
      <c r="AP117" s="17" t="s">
        <v>297</v>
      </c>
      <c r="AQ117" s="17" t="s">
        <v>298</v>
      </c>
      <c r="AR117" s="17" t="s">
        <v>20</v>
      </c>
      <c r="AS117" s="18" t="s">
        <v>21</v>
      </c>
      <c r="AT117" s="18" t="s">
        <v>22</v>
      </c>
      <c r="AU117" s="18" t="s">
        <v>23</v>
      </c>
    </row>
    <row r="118" ht="18.75" spans="1:47">
      <c r="A118" s="9">
        <v>111</v>
      </c>
      <c r="AP118" s="17" t="s">
        <v>299</v>
      </c>
      <c r="AQ118" s="17" t="s">
        <v>300</v>
      </c>
      <c r="AR118" s="17" t="s">
        <v>20</v>
      </c>
      <c r="AS118" s="18" t="s">
        <v>21</v>
      </c>
      <c r="AT118" s="18" t="s">
        <v>22</v>
      </c>
      <c r="AU118" s="18" t="s">
        <v>23</v>
      </c>
    </row>
    <row r="119" ht="60" customHeight="1" spans="1:47">
      <c r="A119" s="9">
        <v>112</v>
      </c>
      <c r="AP119" s="17" t="s">
        <v>301</v>
      </c>
      <c r="AQ119" s="17" t="s">
        <v>302</v>
      </c>
      <c r="AR119" s="17" t="s">
        <v>249</v>
      </c>
      <c r="AS119" s="18" t="s">
        <v>31</v>
      </c>
      <c r="AT119" s="18" t="s">
        <v>23</v>
      </c>
      <c r="AU119" s="18" t="s">
        <v>23</v>
      </c>
    </row>
    <row r="120" ht="18.75" spans="1:47">
      <c r="A120" s="9">
        <v>113</v>
      </c>
      <c r="AP120" s="17" t="s">
        <v>303</v>
      </c>
      <c r="AQ120" s="17" t="s">
        <v>304</v>
      </c>
      <c r="AR120" s="17" t="s">
        <v>20</v>
      </c>
      <c r="AS120" s="18" t="s">
        <v>21</v>
      </c>
      <c r="AT120" s="18" t="s">
        <v>22</v>
      </c>
      <c r="AU120" s="18" t="s">
        <v>23</v>
      </c>
    </row>
    <row r="121" ht="18.75" spans="1:47">
      <c r="A121" s="9">
        <v>114</v>
      </c>
      <c r="AP121" s="17" t="s">
        <v>305</v>
      </c>
      <c r="AQ121" s="17" t="s">
        <v>306</v>
      </c>
      <c r="AR121" s="17" t="s">
        <v>184</v>
      </c>
      <c r="AS121" s="18" t="s">
        <v>150</v>
      </c>
      <c r="AT121" s="18" t="s">
        <v>22</v>
      </c>
      <c r="AU121" s="18" t="s">
        <v>23</v>
      </c>
    </row>
    <row r="122" ht="18.75" spans="1:47">
      <c r="A122" s="9">
        <v>115</v>
      </c>
      <c r="AP122" s="17" t="s">
        <v>307</v>
      </c>
      <c r="AQ122" s="17" t="s">
        <v>308</v>
      </c>
      <c r="AR122" s="17" t="s">
        <v>20</v>
      </c>
      <c r="AS122" s="18" t="s">
        <v>21</v>
      </c>
      <c r="AT122" s="18" t="s">
        <v>22</v>
      </c>
      <c r="AU122" s="18" t="s">
        <v>23</v>
      </c>
    </row>
    <row r="123" ht="18.75" spans="1:47">
      <c r="A123" s="9">
        <v>116</v>
      </c>
      <c r="AP123" s="17" t="s">
        <v>309</v>
      </c>
      <c r="AQ123" s="17" t="s">
        <v>310</v>
      </c>
      <c r="AR123" s="17" t="s">
        <v>20</v>
      </c>
      <c r="AS123" s="18" t="s">
        <v>21</v>
      </c>
      <c r="AT123" s="18" t="s">
        <v>22</v>
      </c>
      <c r="AU123" s="18" t="s">
        <v>23</v>
      </c>
    </row>
    <row r="124" ht="18.75" spans="1:47">
      <c r="A124" s="9">
        <v>117</v>
      </c>
      <c r="AP124" s="17" t="s">
        <v>311</v>
      </c>
      <c r="AQ124" s="17" t="s">
        <v>312</v>
      </c>
      <c r="AR124" s="17" t="s">
        <v>20</v>
      </c>
      <c r="AS124" s="18" t="s">
        <v>21</v>
      </c>
      <c r="AT124" s="18" t="s">
        <v>22</v>
      </c>
      <c r="AU124" s="18" t="s">
        <v>23</v>
      </c>
    </row>
    <row r="125" ht="18.75" spans="1:47">
      <c r="A125" s="9">
        <v>118</v>
      </c>
      <c r="AP125" s="17" t="s">
        <v>311</v>
      </c>
      <c r="AQ125" s="17" t="s">
        <v>312</v>
      </c>
      <c r="AR125" s="17" t="s">
        <v>54</v>
      </c>
      <c r="AS125" s="18" t="s">
        <v>17</v>
      </c>
      <c r="AT125" s="18" t="s">
        <v>22</v>
      </c>
      <c r="AU125" s="18" t="s">
        <v>23</v>
      </c>
    </row>
    <row r="126" ht="18.75" spans="1:47">
      <c r="A126" s="9">
        <v>119</v>
      </c>
      <c r="AP126" s="17" t="s">
        <v>313</v>
      </c>
      <c r="AQ126" s="17" t="s">
        <v>314</v>
      </c>
      <c r="AR126" s="17" t="s">
        <v>54</v>
      </c>
      <c r="AS126" s="18" t="s">
        <v>31</v>
      </c>
      <c r="AT126" s="18" t="s">
        <v>23</v>
      </c>
      <c r="AU126" s="18" t="s">
        <v>23</v>
      </c>
    </row>
    <row r="127" ht="34" customHeight="1" spans="1:47">
      <c r="A127" s="9">
        <v>120</v>
      </c>
      <c r="AP127" s="17" t="s">
        <v>315</v>
      </c>
      <c r="AQ127" s="17" t="s">
        <v>316</v>
      </c>
      <c r="AR127" s="17" t="s">
        <v>249</v>
      </c>
      <c r="AS127" s="18" t="s">
        <v>31</v>
      </c>
      <c r="AT127" s="18" t="s">
        <v>22</v>
      </c>
      <c r="AU127" s="18" t="s">
        <v>23</v>
      </c>
    </row>
    <row r="128" ht="27" customHeight="1" spans="1:47">
      <c r="A128" s="9">
        <v>121</v>
      </c>
      <c r="AP128" s="17" t="s">
        <v>317</v>
      </c>
      <c r="AQ128" s="17" t="s">
        <v>318</v>
      </c>
      <c r="AR128" s="17" t="s">
        <v>54</v>
      </c>
      <c r="AS128" s="18" t="s">
        <v>31</v>
      </c>
      <c r="AT128" s="18" t="s">
        <v>23</v>
      </c>
      <c r="AU128" s="18" t="s">
        <v>23</v>
      </c>
    </row>
    <row r="129" ht="18.75" spans="1:47">
      <c r="A129" s="9">
        <v>122</v>
      </c>
      <c r="AP129" s="17" t="s">
        <v>319</v>
      </c>
      <c r="AQ129" s="17" t="s">
        <v>320</v>
      </c>
      <c r="AR129" s="17" t="s">
        <v>20</v>
      </c>
      <c r="AS129" s="18" t="s">
        <v>21</v>
      </c>
      <c r="AT129" s="18" t="s">
        <v>23</v>
      </c>
      <c r="AU129" s="18" t="s">
        <v>23</v>
      </c>
    </row>
    <row r="130" ht="18.75" spans="1:47">
      <c r="A130" s="9">
        <v>123</v>
      </c>
      <c r="AP130" s="17" t="s">
        <v>321</v>
      </c>
      <c r="AQ130" s="17" t="s">
        <v>322</v>
      </c>
      <c r="AR130" s="17" t="s">
        <v>20</v>
      </c>
      <c r="AS130" s="18" t="s">
        <v>21</v>
      </c>
      <c r="AT130" s="18" t="s">
        <v>23</v>
      </c>
      <c r="AU130" s="18" t="s">
        <v>23</v>
      </c>
    </row>
    <row r="131" ht="18.75" spans="1:47">
      <c r="A131" s="9">
        <v>124</v>
      </c>
      <c r="AP131" s="17" t="s">
        <v>323</v>
      </c>
      <c r="AQ131" s="17" t="s">
        <v>324</v>
      </c>
      <c r="AR131" s="17" t="s">
        <v>20</v>
      </c>
      <c r="AS131" s="18" t="s">
        <v>21</v>
      </c>
      <c r="AT131" s="18" t="s">
        <v>22</v>
      </c>
      <c r="AU131" s="18" t="s">
        <v>23</v>
      </c>
    </row>
    <row r="132" ht="37.5" spans="1:47">
      <c r="A132" s="9">
        <v>125</v>
      </c>
      <c r="AP132" s="17" t="s">
        <v>325</v>
      </c>
      <c r="AQ132" s="17" t="s">
        <v>326</v>
      </c>
      <c r="AR132" s="17" t="s">
        <v>35</v>
      </c>
      <c r="AS132" s="18" t="s">
        <v>31</v>
      </c>
      <c r="AT132" s="18" t="s">
        <v>23</v>
      </c>
      <c r="AU132" s="18" t="s">
        <v>23</v>
      </c>
    </row>
    <row r="133" ht="36" customHeight="1" spans="1:47">
      <c r="A133" s="9">
        <v>126</v>
      </c>
      <c r="AP133" s="17" t="s">
        <v>327</v>
      </c>
      <c r="AQ133" s="17" t="s">
        <v>328</v>
      </c>
      <c r="AR133" s="17" t="s">
        <v>20</v>
      </c>
      <c r="AS133" s="18" t="s">
        <v>21</v>
      </c>
      <c r="AT133" s="18" t="s">
        <v>22</v>
      </c>
      <c r="AU133" s="18" t="s">
        <v>23</v>
      </c>
    </row>
    <row r="134" ht="37.5" spans="1:47">
      <c r="A134" s="9">
        <v>127</v>
      </c>
      <c r="AP134" s="17" t="s">
        <v>329</v>
      </c>
      <c r="AQ134" s="17" t="s">
        <v>330</v>
      </c>
      <c r="AR134" s="17" t="s">
        <v>331</v>
      </c>
      <c r="AS134" s="18" t="s">
        <v>31</v>
      </c>
      <c r="AT134" s="18" t="s">
        <v>23</v>
      </c>
      <c r="AU134" s="18" t="s">
        <v>23</v>
      </c>
    </row>
    <row r="135" ht="37" customHeight="1" spans="1:47">
      <c r="A135" s="9">
        <v>128</v>
      </c>
      <c r="AP135" s="17" t="s">
        <v>332</v>
      </c>
      <c r="AQ135" s="17" t="s">
        <v>333</v>
      </c>
      <c r="AR135" s="17" t="s">
        <v>334</v>
      </c>
      <c r="AS135" s="18" t="s">
        <v>31</v>
      </c>
      <c r="AT135" s="18" t="s">
        <v>23</v>
      </c>
      <c r="AU135" s="18" t="s">
        <v>23</v>
      </c>
    </row>
    <row r="136" ht="37.5" spans="1:47">
      <c r="A136" s="9">
        <v>129</v>
      </c>
      <c r="AP136" s="17" t="s">
        <v>335</v>
      </c>
      <c r="AQ136" s="17" t="s">
        <v>336</v>
      </c>
      <c r="AR136" s="17" t="s">
        <v>334</v>
      </c>
      <c r="AS136" s="18" t="s">
        <v>31</v>
      </c>
      <c r="AT136" s="18" t="s">
        <v>23</v>
      </c>
      <c r="AU136" s="18" t="s">
        <v>23</v>
      </c>
    </row>
    <row r="137" ht="18.75" spans="1:47">
      <c r="A137" s="9">
        <v>130</v>
      </c>
      <c r="AP137" s="17" t="s">
        <v>337</v>
      </c>
      <c r="AQ137" s="17" t="s">
        <v>338</v>
      </c>
      <c r="AR137" s="17" t="s">
        <v>54</v>
      </c>
      <c r="AS137" s="18" t="s">
        <v>17</v>
      </c>
      <c r="AT137" s="18" t="s">
        <v>22</v>
      </c>
      <c r="AU137" s="18" t="s">
        <v>23</v>
      </c>
    </row>
    <row r="138" ht="27" customHeight="1" spans="1:47">
      <c r="A138" s="9">
        <v>131</v>
      </c>
      <c r="AP138" s="17" t="s">
        <v>339</v>
      </c>
      <c r="AQ138" s="17" t="s">
        <v>340</v>
      </c>
      <c r="AR138" s="17" t="s">
        <v>159</v>
      </c>
      <c r="AS138" s="18" t="s">
        <v>31</v>
      </c>
      <c r="AT138" s="18" t="s">
        <v>22</v>
      </c>
      <c r="AU138" s="18" t="s">
        <v>23</v>
      </c>
    </row>
    <row r="139" ht="18.75" spans="1:47">
      <c r="A139" s="9">
        <v>132</v>
      </c>
      <c r="AP139" s="17" t="s">
        <v>341</v>
      </c>
      <c r="AQ139" s="17" t="s">
        <v>342</v>
      </c>
      <c r="AR139" s="17" t="s">
        <v>20</v>
      </c>
      <c r="AS139" s="18" t="s">
        <v>21</v>
      </c>
      <c r="AT139" s="18" t="s">
        <v>23</v>
      </c>
      <c r="AU139" s="18" t="s">
        <v>23</v>
      </c>
    </row>
    <row r="140" ht="55" customHeight="1" spans="1:47">
      <c r="A140" s="9">
        <v>133</v>
      </c>
      <c r="AP140" s="17" t="s">
        <v>343</v>
      </c>
      <c r="AQ140" s="17" t="s">
        <v>344</v>
      </c>
      <c r="AR140" s="17" t="s">
        <v>249</v>
      </c>
      <c r="AS140" s="18" t="s">
        <v>31</v>
      </c>
      <c r="AT140" s="18" t="s">
        <v>23</v>
      </c>
      <c r="AU140" s="18" t="s">
        <v>23</v>
      </c>
    </row>
    <row r="141" ht="56.25" spans="1:47">
      <c r="A141" s="9">
        <v>134</v>
      </c>
      <c r="AP141" s="17" t="s">
        <v>345</v>
      </c>
      <c r="AQ141" s="17" t="s">
        <v>346</v>
      </c>
      <c r="AR141" s="17" t="s">
        <v>284</v>
      </c>
      <c r="AS141" s="18" t="s">
        <v>31</v>
      </c>
      <c r="AT141" s="18" t="s">
        <v>23</v>
      </c>
      <c r="AU141" s="18" t="s">
        <v>23</v>
      </c>
    </row>
    <row r="142" ht="18.75" spans="1:47">
      <c r="A142" s="9">
        <v>135</v>
      </c>
      <c r="AP142" s="17" t="s">
        <v>347</v>
      </c>
      <c r="AQ142" s="17" t="s">
        <v>348</v>
      </c>
      <c r="AR142" s="17" t="s">
        <v>54</v>
      </c>
      <c r="AS142" s="18" t="s">
        <v>17</v>
      </c>
      <c r="AT142" s="18" t="s">
        <v>23</v>
      </c>
      <c r="AU142" s="18" t="s">
        <v>23</v>
      </c>
    </row>
    <row r="143" ht="18.75" spans="1:47">
      <c r="A143" s="9">
        <v>136</v>
      </c>
      <c r="AP143" s="17" t="s">
        <v>349</v>
      </c>
      <c r="AQ143" s="17" t="s">
        <v>350</v>
      </c>
      <c r="AR143" s="17" t="s">
        <v>54</v>
      </c>
      <c r="AS143" s="18" t="s">
        <v>17</v>
      </c>
      <c r="AT143" s="18" t="s">
        <v>23</v>
      </c>
      <c r="AU143" s="18" t="s">
        <v>23</v>
      </c>
    </row>
    <row r="144" ht="18.75" spans="1:47">
      <c r="A144" s="9">
        <v>137</v>
      </c>
      <c r="AP144" s="17" t="s">
        <v>351</v>
      </c>
      <c r="AQ144" s="17" t="s">
        <v>352</v>
      </c>
      <c r="AR144" s="17" t="s">
        <v>20</v>
      </c>
      <c r="AS144" s="18" t="s">
        <v>21</v>
      </c>
      <c r="AT144" s="18" t="s">
        <v>23</v>
      </c>
      <c r="AU144" s="18" t="s">
        <v>23</v>
      </c>
    </row>
    <row r="145" ht="18.75" spans="1:47">
      <c r="A145" s="9">
        <v>138</v>
      </c>
      <c r="AP145" s="17" t="s">
        <v>353</v>
      </c>
      <c r="AQ145" s="17" t="s">
        <v>354</v>
      </c>
      <c r="AR145" s="17" t="s">
        <v>20</v>
      </c>
      <c r="AS145" s="18" t="s">
        <v>21</v>
      </c>
      <c r="AT145" s="18" t="s">
        <v>22</v>
      </c>
      <c r="AU145" s="18" t="s">
        <v>23</v>
      </c>
    </row>
    <row r="146" ht="18.75" spans="1:47">
      <c r="A146" s="9">
        <v>139</v>
      </c>
      <c r="AP146" s="17" t="s">
        <v>355</v>
      </c>
      <c r="AQ146" s="17" t="s">
        <v>356</v>
      </c>
      <c r="AR146" s="17" t="s">
        <v>20</v>
      </c>
      <c r="AS146" s="18" t="s">
        <v>21</v>
      </c>
      <c r="AT146" s="18" t="s">
        <v>23</v>
      </c>
      <c r="AU146" s="18" t="s">
        <v>23</v>
      </c>
    </row>
    <row r="147" ht="37.5" spans="1:47">
      <c r="A147" s="9">
        <v>140</v>
      </c>
      <c r="AP147" s="17" t="s">
        <v>357</v>
      </c>
      <c r="AQ147" s="17" t="s">
        <v>356</v>
      </c>
      <c r="AR147" s="17" t="s">
        <v>20</v>
      </c>
      <c r="AS147" s="18" t="s">
        <v>21</v>
      </c>
      <c r="AT147" s="18" t="s">
        <v>22</v>
      </c>
      <c r="AU147" s="18" t="s">
        <v>23</v>
      </c>
    </row>
    <row r="148" ht="18.75" spans="1:47">
      <c r="A148" s="9">
        <v>141</v>
      </c>
      <c r="AP148" s="17" t="s">
        <v>358</v>
      </c>
      <c r="AQ148" s="17" t="s">
        <v>359</v>
      </c>
      <c r="AR148" s="17" t="s">
        <v>20</v>
      </c>
      <c r="AS148" s="18" t="s">
        <v>21</v>
      </c>
      <c r="AT148" s="18" t="s">
        <v>23</v>
      </c>
      <c r="AU148" s="18" t="s">
        <v>23</v>
      </c>
    </row>
    <row r="149" ht="18.75" spans="1:47">
      <c r="A149" s="9">
        <v>142</v>
      </c>
      <c r="AP149" s="17" t="s">
        <v>360</v>
      </c>
      <c r="AQ149" s="17" t="s">
        <v>361</v>
      </c>
      <c r="AR149" s="17" t="s">
        <v>20</v>
      </c>
      <c r="AS149" s="18" t="s">
        <v>21</v>
      </c>
      <c r="AT149" s="18" t="s">
        <v>23</v>
      </c>
      <c r="AU149" s="18" t="s">
        <v>23</v>
      </c>
    </row>
    <row r="150" ht="18.75" spans="1:47">
      <c r="A150" s="9">
        <v>143</v>
      </c>
      <c r="AP150" s="17" t="s">
        <v>362</v>
      </c>
      <c r="AQ150" s="17" t="s">
        <v>363</v>
      </c>
      <c r="AR150" s="17" t="s">
        <v>20</v>
      </c>
      <c r="AS150" s="18" t="s">
        <v>21</v>
      </c>
      <c r="AT150" s="18" t="s">
        <v>22</v>
      </c>
      <c r="AU150" s="18" t="s">
        <v>23</v>
      </c>
    </row>
    <row r="151" ht="18.75" spans="1:47">
      <c r="A151" s="9">
        <v>144</v>
      </c>
      <c r="AP151" s="17" t="s">
        <v>364</v>
      </c>
      <c r="AQ151" s="17" t="s">
        <v>365</v>
      </c>
      <c r="AR151" s="17" t="s">
        <v>54</v>
      </c>
      <c r="AS151" s="18" t="s">
        <v>17</v>
      </c>
      <c r="AT151" s="18" t="s">
        <v>22</v>
      </c>
      <c r="AU151" s="18" t="s">
        <v>23</v>
      </c>
    </row>
    <row r="152" ht="18.75" spans="1:47">
      <c r="A152" s="9">
        <v>145</v>
      </c>
      <c r="AP152" s="17" t="s">
        <v>366</v>
      </c>
      <c r="AQ152" s="17" t="s">
        <v>367</v>
      </c>
      <c r="AR152" s="17" t="s">
        <v>54</v>
      </c>
      <c r="AS152" s="18" t="s">
        <v>17</v>
      </c>
      <c r="AT152" s="18" t="s">
        <v>22</v>
      </c>
      <c r="AU152" s="18" t="s">
        <v>23</v>
      </c>
    </row>
    <row r="153" ht="18.75" spans="1:47">
      <c r="A153" s="9">
        <v>146</v>
      </c>
      <c r="AP153" s="17" t="s">
        <v>366</v>
      </c>
      <c r="AQ153" s="17" t="s">
        <v>367</v>
      </c>
      <c r="AR153" s="17" t="s">
        <v>20</v>
      </c>
      <c r="AS153" s="18" t="s">
        <v>21</v>
      </c>
      <c r="AT153" s="18" t="s">
        <v>22</v>
      </c>
      <c r="AU153" s="18" t="s">
        <v>23</v>
      </c>
    </row>
    <row r="154" ht="18.75" spans="1:47">
      <c r="A154" s="9">
        <v>147</v>
      </c>
      <c r="AP154" s="17" t="s">
        <v>366</v>
      </c>
      <c r="AQ154" s="17" t="s">
        <v>367</v>
      </c>
      <c r="AR154" s="17" t="s">
        <v>54</v>
      </c>
      <c r="AS154" s="18" t="s">
        <v>17</v>
      </c>
      <c r="AT154" s="18" t="s">
        <v>22</v>
      </c>
      <c r="AU154" s="18" t="s">
        <v>23</v>
      </c>
    </row>
    <row r="155" ht="18.75" spans="1:47">
      <c r="A155" s="9">
        <v>148</v>
      </c>
      <c r="AP155" s="17" t="s">
        <v>368</v>
      </c>
      <c r="AQ155" s="17" t="s">
        <v>369</v>
      </c>
      <c r="AR155" s="17" t="s">
        <v>370</v>
      </c>
      <c r="AS155" s="18" t="s">
        <v>371</v>
      </c>
      <c r="AT155" s="18" t="s">
        <v>23</v>
      </c>
      <c r="AU155" s="18" t="s">
        <v>23</v>
      </c>
    </row>
    <row r="156" ht="18.75" spans="1:47">
      <c r="A156" s="9">
        <v>149</v>
      </c>
      <c r="AP156" s="17" t="s">
        <v>372</v>
      </c>
      <c r="AQ156" s="17" t="s">
        <v>373</v>
      </c>
      <c r="AR156" s="17" t="s">
        <v>20</v>
      </c>
      <c r="AS156" s="18" t="s">
        <v>21</v>
      </c>
      <c r="AT156" s="18" t="s">
        <v>22</v>
      </c>
      <c r="AU156" s="18" t="s">
        <v>23</v>
      </c>
    </row>
    <row r="157" ht="18.75" spans="1:47">
      <c r="A157" s="9">
        <v>150</v>
      </c>
      <c r="AP157" s="17" t="s">
        <v>374</v>
      </c>
      <c r="AQ157" s="17" t="s">
        <v>375</v>
      </c>
      <c r="AR157" s="17" t="s">
        <v>20</v>
      </c>
      <c r="AS157" s="18" t="s">
        <v>21</v>
      </c>
      <c r="AT157" s="18" t="s">
        <v>22</v>
      </c>
      <c r="AU157" s="18" t="s">
        <v>23</v>
      </c>
    </row>
    <row r="158" ht="18.75" spans="1:47">
      <c r="A158" s="9">
        <v>151</v>
      </c>
      <c r="AP158" s="17" t="s">
        <v>376</v>
      </c>
      <c r="AQ158" s="17" t="s">
        <v>377</v>
      </c>
      <c r="AR158" s="17" t="s">
        <v>20</v>
      </c>
      <c r="AS158" s="18" t="s">
        <v>21</v>
      </c>
      <c r="AT158" s="18" t="s">
        <v>22</v>
      </c>
      <c r="AU158" s="18" t="s">
        <v>23</v>
      </c>
    </row>
    <row r="159" ht="18.75" spans="1:47">
      <c r="A159" s="9">
        <v>152</v>
      </c>
      <c r="AP159" s="17" t="s">
        <v>378</v>
      </c>
      <c r="AQ159" s="17" t="s">
        <v>379</v>
      </c>
      <c r="AR159" s="17" t="s">
        <v>20</v>
      </c>
      <c r="AS159" s="18" t="s">
        <v>21</v>
      </c>
      <c r="AT159" s="18" t="s">
        <v>23</v>
      </c>
      <c r="AU159" s="18" t="s">
        <v>23</v>
      </c>
    </row>
    <row r="160" ht="18.75" spans="1:47">
      <c r="A160" s="9">
        <v>153</v>
      </c>
      <c r="AP160" s="17" t="s">
        <v>380</v>
      </c>
      <c r="AQ160" s="17" t="s">
        <v>381</v>
      </c>
      <c r="AR160" s="17" t="s">
        <v>20</v>
      </c>
      <c r="AS160" s="18" t="s">
        <v>21</v>
      </c>
      <c r="AT160" s="18" t="s">
        <v>23</v>
      </c>
      <c r="AU160" s="18" t="s">
        <v>23</v>
      </c>
    </row>
    <row r="161" ht="18.75" spans="1:47">
      <c r="A161" s="9">
        <v>154</v>
      </c>
      <c r="AP161" s="17" t="s">
        <v>382</v>
      </c>
      <c r="AQ161" s="17" t="s">
        <v>383</v>
      </c>
      <c r="AR161" s="17" t="s">
        <v>20</v>
      </c>
      <c r="AS161" s="18" t="s">
        <v>21</v>
      </c>
      <c r="AT161" s="18" t="s">
        <v>22</v>
      </c>
      <c r="AU161" s="18" t="s">
        <v>23</v>
      </c>
    </row>
    <row r="162" ht="18.75" spans="1:47">
      <c r="A162" s="9">
        <v>155</v>
      </c>
      <c r="AP162" s="17" t="s">
        <v>384</v>
      </c>
      <c r="AQ162" s="17" t="s">
        <v>385</v>
      </c>
      <c r="AR162" s="17" t="s">
        <v>20</v>
      </c>
      <c r="AS162" s="18" t="s">
        <v>21</v>
      </c>
      <c r="AT162" s="18" t="s">
        <v>23</v>
      </c>
      <c r="AU162" s="18" t="s">
        <v>23</v>
      </c>
    </row>
    <row r="163" ht="18.75" spans="1:47">
      <c r="A163" s="9">
        <v>156</v>
      </c>
      <c r="AP163" s="17" t="s">
        <v>386</v>
      </c>
      <c r="AQ163" s="17" t="s">
        <v>387</v>
      </c>
      <c r="AR163" s="17" t="s">
        <v>54</v>
      </c>
      <c r="AS163" s="18" t="s">
        <v>17</v>
      </c>
      <c r="AT163" s="18" t="s">
        <v>23</v>
      </c>
      <c r="AU163" s="18" t="s">
        <v>23</v>
      </c>
    </row>
    <row r="164" ht="57" customHeight="1" spans="1:47">
      <c r="A164" s="9">
        <v>157</v>
      </c>
      <c r="AP164" s="17" t="s">
        <v>388</v>
      </c>
      <c r="AQ164" s="17" t="s">
        <v>389</v>
      </c>
      <c r="AR164" s="17" t="s">
        <v>284</v>
      </c>
      <c r="AS164" s="18" t="s">
        <v>17</v>
      </c>
      <c r="AT164" s="18" t="s">
        <v>22</v>
      </c>
      <c r="AU164" s="18" t="s">
        <v>23</v>
      </c>
    </row>
    <row r="165" ht="18.75" spans="1:47">
      <c r="A165" s="9">
        <v>158</v>
      </c>
      <c r="AP165" s="17" t="s">
        <v>388</v>
      </c>
      <c r="AQ165" s="17" t="s">
        <v>389</v>
      </c>
      <c r="AR165" s="17" t="s">
        <v>20</v>
      </c>
      <c r="AS165" s="18" t="s">
        <v>21</v>
      </c>
      <c r="AT165" s="18" t="s">
        <v>22</v>
      </c>
      <c r="AU165" s="18" t="s">
        <v>23</v>
      </c>
    </row>
    <row r="166" ht="18.75" spans="1:47">
      <c r="A166" s="9">
        <v>159</v>
      </c>
      <c r="AP166" s="17" t="s">
        <v>390</v>
      </c>
      <c r="AQ166" s="17" t="s">
        <v>391</v>
      </c>
      <c r="AR166" s="17" t="s">
        <v>47</v>
      </c>
      <c r="AS166" s="18" t="s">
        <v>31</v>
      </c>
      <c r="AT166" s="18" t="s">
        <v>23</v>
      </c>
      <c r="AU166" s="18" t="s">
        <v>23</v>
      </c>
    </row>
    <row r="167" ht="18.75" spans="1:47">
      <c r="A167" s="9">
        <v>160</v>
      </c>
      <c r="AP167" s="17" t="s">
        <v>392</v>
      </c>
      <c r="AQ167" s="17" t="s">
        <v>393</v>
      </c>
      <c r="AR167" s="17" t="s">
        <v>20</v>
      </c>
      <c r="AS167" s="18" t="s">
        <v>21</v>
      </c>
      <c r="AT167" s="18" t="s">
        <v>23</v>
      </c>
      <c r="AU167" s="18" t="s">
        <v>23</v>
      </c>
    </row>
    <row r="168" ht="18.75" spans="1:47">
      <c r="A168" s="9">
        <v>161</v>
      </c>
      <c r="AP168" s="17" t="s">
        <v>394</v>
      </c>
      <c r="AQ168" s="17" t="s">
        <v>395</v>
      </c>
      <c r="AR168" s="17" t="s">
        <v>20</v>
      </c>
      <c r="AS168" s="18" t="s">
        <v>21</v>
      </c>
      <c r="AT168" s="18" t="s">
        <v>23</v>
      </c>
      <c r="AU168" s="18" t="s">
        <v>23</v>
      </c>
    </row>
    <row r="169" ht="37.5" spans="1:47">
      <c r="A169" s="9">
        <v>162</v>
      </c>
      <c r="AP169" s="17" t="s">
        <v>396</v>
      </c>
      <c r="AQ169" s="17" t="s">
        <v>395</v>
      </c>
      <c r="AR169" s="17" t="s">
        <v>20</v>
      </c>
      <c r="AS169" s="18" t="s">
        <v>21</v>
      </c>
      <c r="AT169" s="18" t="s">
        <v>22</v>
      </c>
      <c r="AU169" s="18" t="s">
        <v>23</v>
      </c>
    </row>
    <row r="170" ht="18.75" spans="1:47">
      <c r="A170" s="9">
        <v>163</v>
      </c>
      <c r="AP170" s="17" t="s">
        <v>397</v>
      </c>
      <c r="AQ170" s="17" t="s">
        <v>398</v>
      </c>
      <c r="AR170" s="17" t="s">
        <v>20</v>
      </c>
      <c r="AS170" s="18" t="s">
        <v>21</v>
      </c>
      <c r="AT170" s="18" t="s">
        <v>22</v>
      </c>
      <c r="AU170" s="18" t="s">
        <v>23</v>
      </c>
    </row>
    <row r="171" ht="18.75" spans="1:47">
      <c r="A171" s="9">
        <v>164</v>
      </c>
      <c r="AP171" s="17" t="s">
        <v>399</v>
      </c>
      <c r="AQ171" s="17" t="s">
        <v>400</v>
      </c>
      <c r="AR171" s="17" t="s">
        <v>20</v>
      </c>
      <c r="AS171" s="18" t="s">
        <v>21</v>
      </c>
      <c r="AT171" s="18" t="s">
        <v>22</v>
      </c>
      <c r="AU171" s="18" t="s">
        <v>23</v>
      </c>
    </row>
    <row r="172" ht="18.75" spans="1:47">
      <c r="A172" s="9">
        <v>165</v>
      </c>
      <c r="AP172" s="17" t="s">
        <v>401</v>
      </c>
      <c r="AQ172" s="17" t="s">
        <v>402</v>
      </c>
      <c r="AR172" s="17" t="s">
        <v>20</v>
      </c>
      <c r="AS172" s="18" t="s">
        <v>21</v>
      </c>
      <c r="AT172" s="18" t="s">
        <v>22</v>
      </c>
      <c r="AU172" s="18" t="s">
        <v>23</v>
      </c>
    </row>
    <row r="173" ht="18.75" spans="1:47">
      <c r="A173" s="9">
        <v>166</v>
      </c>
      <c r="AP173" s="17" t="s">
        <v>403</v>
      </c>
      <c r="AQ173" s="17" t="s">
        <v>404</v>
      </c>
      <c r="AR173" s="17" t="s">
        <v>20</v>
      </c>
      <c r="AS173" s="18" t="s">
        <v>21</v>
      </c>
      <c r="AT173" s="18" t="s">
        <v>23</v>
      </c>
      <c r="AU173" s="18" t="s">
        <v>23</v>
      </c>
    </row>
    <row r="174" ht="37.5" spans="1:47">
      <c r="A174" s="9">
        <v>167</v>
      </c>
      <c r="AP174" s="17" t="s">
        <v>405</v>
      </c>
      <c r="AQ174" s="17" t="s">
        <v>406</v>
      </c>
      <c r="AR174" s="17" t="s">
        <v>35</v>
      </c>
      <c r="AS174" s="18" t="s">
        <v>31</v>
      </c>
      <c r="AT174" s="18" t="s">
        <v>23</v>
      </c>
      <c r="AU174" s="18" t="s">
        <v>23</v>
      </c>
    </row>
    <row r="175" ht="18.75" spans="1:47">
      <c r="A175" s="9">
        <v>168</v>
      </c>
      <c r="AP175" s="17" t="s">
        <v>407</v>
      </c>
      <c r="AQ175" s="17" t="s">
        <v>408</v>
      </c>
      <c r="AR175" s="17" t="s">
        <v>54</v>
      </c>
      <c r="AS175" s="18" t="s">
        <v>17</v>
      </c>
      <c r="AT175" s="18" t="s">
        <v>23</v>
      </c>
      <c r="AU175" s="18" t="s">
        <v>23</v>
      </c>
    </row>
    <row r="176" ht="18.75" spans="1:47">
      <c r="A176" s="9">
        <v>169</v>
      </c>
      <c r="AP176" s="17" t="s">
        <v>409</v>
      </c>
      <c r="AQ176" s="17" t="s">
        <v>410</v>
      </c>
      <c r="AR176" s="17" t="s">
        <v>184</v>
      </c>
      <c r="AS176" s="18" t="s">
        <v>150</v>
      </c>
      <c r="AT176" s="18" t="s">
        <v>22</v>
      </c>
      <c r="AU176" s="18" t="s">
        <v>23</v>
      </c>
    </row>
    <row r="177" ht="18.75" spans="1:47">
      <c r="A177" s="9">
        <v>170</v>
      </c>
      <c r="AP177" s="17" t="s">
        <v>411</v>
      </c>
      <c r="AQ177" s="17" t="s">
        <v>410</v>
      </c>
      <c r="AR177" s="17" t="s">
        <v>20</v>
      </c>
      <c r="AS177" s="18" t="s">
        <v>21</v>
      </c>
      <c r="AT177" s="18" t="s">
        <v>22</v>
      </c>
      <c r="AU177" s="18" t="s">
        <v>23</v>
      </c>
    </row>
    <row r="178" ht="18.75" spans="1:47">
      <c r="A178" s="9">
        <v>171</v>
      </c>
      <c r="AP178" s="17" t="s">
        <v>412</v>
      </c>
      <c r="AQ178" s="17" t="s">
        <v>413</v>
      </c>
      <c r="AR178" s="17" t="s">
        <v>20</v>
      </c>
      <c r="AS178" s="18" t="s">
        <v>21</v>
      </c>
      <c r="AT178" s="18" t="s">
        <v>23</v>
      </c>
      <c r="AU178" s="18" t="s">
        <v>23</v>
      </c>
    </row>
    <row r="179" ht="18.75" spans="1:47">
      <c r="A179" s="9">
        <v>172</v>
      </c>
      <c r="AP179" s="17" t="s">
        <v>414</v>
      </c>
      <c r="AQ179" s="17" t="s">
        <v>415</v>
      </c>
      <c r="AR179" s="17" t="s">
        <v>20</v>
      </c>
      <c r="AS179" s="18" t="s">
        <v>21</v>
      </c>
      <c r="AT179" s="18" t="s">
        <v>23</v>
      </c>
      <c r="AU179" s="18" t="s">
        <v>23</v>
      </c>
    </row>
    <row r="180" ht="18.75" spans="1:47">
      <c r="A180" s="9">
        <v>173</v>
      </c>
      <c r="AP180" s="17" t="s">
        <v>416</v>
      </c>
      <c r="AQ180" s="17" t="s">
        <v>417</v>
      </c>
      <c r="AR180" s="17" t="s">
        <v>20</v>
      </c>
      <c r="AS180" s="18" t="s">
        <v>21</v>
      </c>
      <c r="AT180" s="18" t="s">
        <v>23</v>
      </c>
      <c r="AU180" s="18" t="s">
        <v>23</v>
      </c>
    </row>
    <row r="181" ht="39" customHeight="1" spans="1:47">
      <c r="A181" s="9">
        <v>174</v>
      </c>
      <c r="AP181" s="17" t="s">
        <v>418</v>
      </c>
      <c r="AQ181" s="17" t="s">
        <v>419</v>
      </c>
      <c r="AR181" s="17" t="s">
        <v>334</v>
      </c>
      <c r="AS181" s="18" t="s">
        <v>31</v>
      </c>
      <c r="AT181" s="18" t="s">
        <v>22</v>
      </c>
      <c r="AU181" s="18" t="s">
        <v>23</v>
      </c>
    </row>
    <row r="182" ht="18.75" spans="1:47">
      <c r="A182" s="9">
        <v>175</v>
      </c>
      <c r="AP182" s="17" t="s">
        <v>420</v>
      </c>
      <c r="AQ182" s="17" t="s">
        <v>421</v>
      </c>
      <c r="AR182" s="17" t="s">
        <v>20</v>
      </c>
      <c r="AS182" s="18" t="s">
        <v>21</v>
      </c>
      <c r="AT182" s="18" t="s">
        <v>22</v>
      </c>
      <c r="AU182" s="18" t="s">
        <v>23</v>
      </c>
    </row>
    <row r="183" ht="18.75" spans="1:47">
      <c r="A183" s="9">
        <v>176</v>
      </c>
      <c r="AP183" s="17" t="s">
        <v>422</v>
      </c>
      <c r="AQ183" s="17" t="s">
        <v>423</v>
      </c>
      <c r="AR183" s="17" t="s">
        <v>54</v>
      </c>
      <c r="AS183" s="18" t="s">
        <v>17</v>
      </c>
      <c r="AT183" s="18" t="s">
        <v>23</v>
      </c>
      <c r="AU183" s="18" t="s">
        <v>23</v>
      </c>
    </row>
    <row r="184" ht="72" customHeight="1" spans="1:47">
      <c r="A184" s="9">
        <v>177</v>
      </c>
      <c r="AP184" s="17" t="s">
        <v>424</v>
      </c>
      <c r="AQ184" s="17" t="s">
        <v>425</v>
      </c>
      <c r="AR184" s="17" t="s">
        <v>30</v>
      </c>
      <c r="AS184" s="18" t="s">
        <v>426</v>
      </c>
      <c r="AT184" s="18" t="s">
        <v>22</v>
      </c>
      <c r="AU184" s="18" t="s">
        <v>23</v>
      </c>
    </row>
    <row r="185" ht="37.5" spans="1:47">
      <c r="A185" s="9">
        <v>178</v>
      </c>
      <c r="AP185" s="17" t="s">
        <v>427</v>
      </c>
      <c r="AQ185" s="17" t="s">
        <v>428</v>
      </c>
      <c r="AR185" s="17" t="s">
        <v>35</v>
      </c>
      <c r="AS185" s="18" t="s">
        <v>31</v>
      </c>
      <c r="AT185" s="18" t="s">
        <v>23</v>
      </c>
      <c r="AU185" s="18" t="s">
        <v>23</v>
      </c>
    </row>
    <row r="186" ht="18.75" spans="1:47">
      <c r="A186" s="9">
        <v>179</v>
      </c>
      <c r="AP186" s="17" t="s">
        <v>429</v>
      </c>
      <c r="AQ186" s="17" t="s">
        <v>430</v>
      </c>
      <c r="AR186" s="17" t="s">
        <v>184</v>
      </c>
      <c r="AS186" s="18" t="s">
        <v>150</v>
      </c>
      <c r="AT186" s="18" t="s">
        <v>22</v>
      </c>
      <c r="AU186" s="18" t="s">
        <v>23</v>
      </c>
    </row>
    <row r="187" ht="18.75" spans="1:47">
      <c r="A187" s="9">
        <v>180</v>
      </c>
      <c r="AP187" s="17" t="s">
        <v>431</v>
      </c>
      <c r="AQ187" s="17" t="s">
        <v>432</v>
      </c>
      <c r="AR187" s="17" t="s">
        <v>20</v>
      </c>
      <c r="AS187" s="18" t="s">
        <v>21</v>
      </c>
      <c r="AT187" s="18" t="s">
        <v>22</v>
      </c>
      <c r="AU187" s="18" t="s">
        <v>23</v>
      </c>
    </row>
    <row r="188" ht="18.75" spans="1:47">
      <c r="A188" s="9">
        <v>181</v>
      </c>
      <c r="AP188" s="17" t="s">
        <v>433</v>
      </c>
      <c r="AQ188" s="17" t="s">
        <v>434</v>
      </c>
      <c r="AR188" s="17" t="s">
        <v>20</v>
      </c>
      <c r="AS188" s="18" t="s">
        <v>21</v>
      </c>
      <c r="AT188" s="18" t="s">
        <v>22</v>
      </c>
      <c r="AU188" s="18" t="s">
        <v>23</v>
      </c>
    </row>
    <row r="189" ht="18.75" spans="1:47">
      <c r="A189" s="9">
        <v>182</v>
      </c>
      <c r="AP189" s="17" t="s">
        <v>435</v>
      </c>
      <c r="AQ189" s="17" t="s">
        <v>436</v>
      </c>
      <c r="AR189" s="17" t="s">
        <v>54</v>
      </c>
      <c r="AS189" s="18" t="s">
        <v>17</v>
      </c>
      <c r="AT189" s="18" t="s">
        <v>22</v>
      </c>
      <c r="AU189" s="18" t="s">
        <v>23</v>
      </c>
    </row>
    <row r="190" ht="18.75" spans="1:47">
      <c r="A190" s="9">
        <v>183</v>
      </c>
      <c r="AP190" s="17" t="s">
        <v>435</v>
      </c>
      <c r="AQ190" s="17" t="s">
        <v>436</v>
      </c>
      <c r="AR190" s="17" t="s">
        <v>20</v>
      </c>
      <c r="AS190" s="18" t="s">
        <v>21</v>
      </c>
      <c r="AT190" s="18" t="s">
        <v>22</v>
      </c>
      <c r="AU190" s="18" t="s">
        <v>23</v>
      </c>
    </row>
    <row r="191" ht="18.75" spans="1:47">
      <c r="A191" s="9">
        <v>184</v>
      </c>
      <c r="AP191" s="17" t="s">
        <v>437</v>
      </c>
      <c r="AQ191" s="17" t="s">
        <v>438</v>
      </c>
      <c r="AR191" s="17" t="s">
        <v>20</v>
      </c>
      <c r="AS191" s="18" t="s">
        <v>21</v>
      </c>
      <c r="AT191" s="18" t="s">
        <v>22</v>
      </c>
      <c r="AU191" s="18" t="s">
        <v>23</v>
      </c>
    </row>
    <row r="192" ht="18.75" spans="1:47">
      <c r="A192" s="9">
        <v>185</v>
      </c>
      <c r="AP192" s="17" t="s">
        <v>437</v>
      </c>
      <c r="AQ192" s="17" t="s">
        <v>438</v>
      </c>
      <c r="AR192" s="17" t="s">
        <v>184</v>
      </c>
      <c r="AS192" s="18" t="s">
        <v>150</v>
      </c>
      <c r="AT192" s="18" t="s">
        <v>22</v>
      </c>
      <c r="AU192" s="18" t="s">
        <v>23</v>
      </c>
    </row>
    <row r="193" ht="35" customHeight="1" spans="1:47">
      <c r="A193" s="9">
        <v>186</v>
      </c>
      <c r="AP193" s="17" t="s">
        <v>439</v>
      </c>
      <c r="AQ193" s="17" t="s">
        <v>440</v>
      </c>
      <c r="AR193" s="17" t="s">
        <v>39</v>
      </c>
      <c r="AS193" s="18" t="s">
        <v>31</v>
      </c>
      <c r="AT193" s="18" t="s">
        <v>23</v>
      </c>
      <c r="AU193" s="18" t="s">
        <v>23</v>
      </c>
    </row>
    <row r="194" ht="18.75" spans="1:47">
      <c r="A194" s="9">
        <v>187</v>
      </c>
      <c r="AP194" s="17" t="s">
        <v>441</v>
      </c>
      <c r="AQ194" s="17" t="s">
        <v>442</v>
      </c>
      <c r="AR194" s="17" t="s">
        <v>54</v>
      </c>
      <c r="AS194" s="18" t="s">
        <v>17</v>
      </c>
      <c r="AT194" s="18" t="s">
        <v>23</v>
      </c>
      <c r="AU194" s="18" t="s">
        <v>23</v>
      </c>
    </row>
    <row r="195" ht="18.75" spans="1:47">
      <c r="A195" s="9">
        <v>188</v>
      </c>
      <c r="AP195" s="17" t="s">
        <v>441</v>
      </c>
      <c r="AQ195" s="17" t="s">
        <v>442</v>
      </c>
      <c r="AR195" s="17" t="s">
        <v>20</v>
      </c>
      <c r="AS195" s="18" t="s">
        <v>21</v>
      </c>
      <c r="AT195" s="18" t="s">
        <v>23</v>
      </c>
      <c r="AU195" s="18" t="s">
        <v>23</v>
      </c>
    </row>
    <row r="196" ht="37.5" spans="1:47">
      <c r="A196" s="9">
        <v>189</v>
      </c>
      <c r="AP196" s="17" t="s">
        <v>443</v>
      </c>
      <c r="AQ196" s="17" t="s">
        <v>444</v>
      </c>
      <c r="AR196" s="17" t="s">
        <v>54</v>
      </c>
      <c r="AS196" s="18" t="s">
        <v>17</v>
      </c>
      <c r="AT196" s="18" t="s">
        <v>22</v>
      </c>
      <c r="AU196" s="18" t="s">
        <v>23</v>
      </c>
    </row>
    <row r="197" ht="39" customHeight="1" spans="1:47">
      <c r="A197" s="9">
        <v>190</v>
      </c>
      <c r="AP197" s="17" t="s">
        <v>445</v>
      </c>
      <c r="AQ197" s="17" t="s">
        <v>446</v>
      </c>
      <c r="AR197" s="17" t="s">
        <v>39</v>
      </c>
      <c r="AS197" s="18" t="s">
        <v>31</v>
      </c>
      <c r="AT197" s="18" t="s">
        <v>23</v>
      </c>
      <c r="AU197" s="18" t="s">
        <v>23</v>
      </c>
    </row>
    <row r="198" ht="18.75" spans="1:47">
      <c r="A198" s="9">
        <v>191</v>
      </c>
      <c r="AP198" s="17" t="s">
        <v>447</v>
      </c>
      <c r="AQ198" s="17" t="s">
        <v>448</v>
      </c>
      <c r="AR198" s="17" t="s">
        <v>54</v>
      </c>
      <c r="AS198" s="18" t="s">
        <v>17</v>
      </c>
      <c r="AT198" s="18" t="s">
        <v>23</v>
      </c>
      <c r="AU198" s="18" t="s">
        <v>23</v>
      </c>
    </row>
    <row r="199" ht="18.75" spans="1:47">
      <c r="A199" s="9">
        <v>192</v>
      </c>
      <c r="AP199" s="17" t="s">
        <v>447</v>
      </c>
      <c r="AQ199" s="17" t="s">
        <v>448</v>
      </c>
      <c r="AR199" s="17" t="s">
        <v>20</v>
      </c>
      <c r="AS199" s="18" t="s">
        <v>21</v>
      </c>
      <c r="AT199" s="18" t="s">
        <v>23</v>
      </c>
      <c r="AU199" s="18" t="s">
        <v>23</v>
      </c>
    </row>
    <row r="200" ht="18.75" spans="1:47">
      <c r="A200" s="9">
        <v>193</v>
      </c>
      <c r="AP200" s="17" t="s">
        <v>449</v>
      </c>
      <c r="AQ200" s="17" t="s">
        <v>450</v>
      </c>
      <c r="AR200" s="17" t="s">
        <v>20</v>
      </c>
      <c r="AS200" s="18" t="s">
        <v>21</v>
      </c>
      <c r="AT200" s="18" t="s">
        <v>23</v>
      </c>
      <c r="AU200" s="18" t="s">
        <v>23</v>
      </c>
    </row>
    <row r="201" ht="18.75" spans="1:47">
      <c r="A201" s="9">
        <v>194</v>
      </c>
      <c r="AP201" s="17" t="s">
        <v>451</v>
      </c>
      <c r="AQ201" s="17" t="s">
        <v>452</v>
      </c>
      <c r="AR201" s="17" t="s">
        <v>54</v>
      </c>
      <c r="AS201" s="18" t="s">
        <v>31</v>
      </c>
      <c r="AT201" s="18" t="s">
        <v>23</v>
      </c>
      <c r="AU201" s="18" t="s">
        <v>23</v>
      </c>
    </row>
    <row r="202" ht="37.5" spans="1:47">
      <c r="A202" s="9">
        <v>195</v>
      </c>
      <c r="AP202" s="17" t="s">
        <v>453</v>
      </c>
      <c r="AQ202" s="17" t="s">
        <v>454</v>
      </c>
      <c r="AR202" s="17" t="s">
        <v>35</v>
      </c>
      <c r="AS202" s="18" t="s">
        <v>31</v>
      </c>
      <c r="AT202" s="18" t="s">
        <v>23</v>
      </c>
      <c r="AU202" s="18" t="s">
        <v>23</v>
      </c>
    </row>
    <row r="203" ht="18.75" spans="1:47">
      <c r="A203" s="9">
        <v>196</v>
      </c>
      <c r="AP203" s="17" t="s">
        <v>455</v>
      </c>
      <c r="AQ203" s="17" t="s">
        <v>456</v>
      </c>
      <c r="AR203" s="17" t="s">
        <v>20</v>
      </c>
      <c r="AS203" s="18" t="s">
        <v>21</v>
      </c>
      <c r="AT203" s="18" t="s">
        <v>23</v>
      </c>
      <c r="AU203" s="18" t="s">
        <v>23</v>
      </c>
    </row>
    <row r="204" ht="18.75" spans="1:47">
      <c r="A204" s="9">
        <v>197</v>
      </c>
      <c r="AP204" s="17" t="s">
        <v>457</v>
      </c>
      <c r="AQ204" s="17" t="s">
        <v>458</v>
      </c>
      <c r="AR204" s="17" t="s">
        <v>20</v>
      </c>
      <c r="AS204" s="18" t="s">
        <v>21</v>
      </c>
      <c r="AT204" s="18" t="s">
        <v>22</v>
      </c>
      <c r="AU204" s="18" t="s">
        <v>23</v>
      </c>
    </row>
    <row r="205" ht="18.75" spans="1:47">
      <c r="A205" s="9">
        <v>198</v>
      </c>
      <c r="AP205" s="17" t="s">
        <v>459</v>
      </c>
      <c r="AQ205" s="17" t="s">
        <v>460</v>
      </c>
      <c r="AR205" s="17" t="s">
        <v>20</v>
      </c>
      <c r="AS205" s="18" t="s">
        <v>21</v>
      </c>
      <c r="AT205" s="18" t="s">
        <v>22</v>
      </c>
      <c r="AU205" s="18" t="s">
        <v>23</v>
      </c>
    </row>
    <row r="206" ht="18.75" spans="1:47">
      <c r="A206" s="9">
        <v>199</v>
      </c>
      <c r="AP206" s="17" t="s">
        <v>461</v>
      </c>
      <c r="AQ206" s="17" t="s">
        <v>462</v>
      </c>
      <c r="AR206" s="17" t="s">
        <v>54</v>
      </c>
      <c r="AS206" s="18" t="s">
        <v>17</v>
      </c>
      <c r="AT206" s="18" t="s">
        <v>23</v>
      </c>
      <c r="AU206" s="18" t="s">
        <v>23</v>
      </c>
    </row>
    <row r="207" ht="18.75" spans="1:47">
      <c r="A207" s="9">
        <v>200</v>
      </c>
      <c r="AP207" s="17" t="s">
        <v>463</v>
      </c>
      <c r="AQ207" s="17" t="s">
        <v>464</v>
      </c>
      <c r="AR207" s="17" t="s">
        <v>54</v>
      </c>
      <c r="AS207" s="18" t="s">
        <v>236</v>
      </c>
      <c r="AT207" s="18" t="s">
        <v>23</v>
      </c>
      <c r="AU207" s="18" t="s">
        <v>23</v>
      </c>
    </row>
    <row r="208" ht="18.75" spans="1:47">
      <c r="A208" s="9">
        <v>201</v>
      </c>
      <c r="AP208" s="17" t="s">
        <v>465</v>
      </c>
      <c r="AQ208" s="17" t="s">
        <v>466</v>
      </c>
      <c r="AR208" s="17" t="s">
        <v>54</v>
      </c>
      <c r="AS208" s="18" t="s">
        <v>17</v>
      </c>
      <c r="AT208" s="18" t="s">
        <v>22</v>
      </c>
      <c r="AU208" s="18" t="s">
        <v>23</v>
      </c>
    </row>
    <row r="209" ht="18.75" spans="1:47">
      <c r="A209" s="9">
        <v>202</v>
      </c>
      <c r="AP209" s="17" t="s">
        <v>467</v>
      </c>
      <c r="AQ209" s="17" t="s">
        <v>468</v>
      </c>
      <c r="AR209" s="17" t="s">
        <v>54</v>
      </c>
      <c r="AS209" s="18" t="s">
        <v>17</v>
      </c>
      <c r="AT209" s="18" t="s">
        <v>23</v>
      </c>
      <c r="AU209" s="18" t="s">
        <v>23</v>
      </c>
    </row>
    <row r="210" ht="18.75" spans="1:47">
      <c r="A210" s="9">
        <v>203</v>
      </c>
      <c r="AP210" s="17" t="s">
        <v>469</v>
      </c>
      <c r="AQ210" s="17" t="s">
        <v>470</v>
      </c>
      <c r="AR210" s="17" t="s">
        <v>54</v>
      </c>
      <c r="AS210" s="18" t="s">
        <v>17</v>
      </c>
      <c r="AT210" s="18" t="s">
        <v>22</v>
      </c>
      <c r="AU210" s="18" t="s">
        <v>23</v>
      </c>
    </row>
    <row r="211" ht="37.5" spans="1:47">
      <c r="A211" s="9">
        <v>204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16"/>
      <c r="AP211" s="17" t="s">
        <v>471</v>
      </c>
      <c r="AQ211" s="17" t="s">
        <v>472</v>
      </c>
      <c r="AR211" s="17" t="s">
        <v>35</v>
      </c>
      <c r="AS211" s="18" t="s">
        <v>31</v>
      </c>
      <c r="AT211" s="18" t="s">
        <v>23</v>
      </c>
      <c r="AU211" s="18" t="s">
        <v>23</v>
      </c>
    </row>
    <row r="212" ht="18.75" spans="1:47">
      <c r="A212" s="9">
        <v>205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16"/>
      <c r="AP212" s="17" t="s">
        <v>473</v>
      </c>
      <c r="AQ212" s="17" t="s">
        <v>474</v>
      </c>
      <c r="AR212" s="17" t="s">
        <v>54</v>
      </c>
      <c r="AS212" s="18" t="s">
        <v>17</v>
      </c>
      <c r="AT212" s="18" t="s">
        <v>22</v>
      </c>
      <c r="AU212" s="18" t="s">
        <v>23</v>
      </c>
    </row>
    <row r="213" ht="37.5" spans="1:47">
      <c r="A213" s="9">
        <v>206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16"/>
      <c r="AP213" s="17" t="s">
        <v>475</v>
      </c>
      <c r="AQ213" s="17" t="s">
        <v>476</v>
      </c>
      <c r="AR213" s="17" t="s">
        <v>35</v>
      </c>
      <c r="AS213" s="18" t="s">
        <v>31</v>
      </c>
      <c r="AT213" s="18" t="s">
        <v>23</v>
      </c>
      <c r="AU213" s="18" t="s">
        <v>23</v>
      </c>
    </row>
    <row r="214" ht="37.5" spans="1:47">
      <c r="A214" s="9">
        <v>207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16"/>
      <c r="AP214" s="17" t="s">
        <v>477</v>
      </c>
      <c r="AQ214" s="17" t="s">
        <v>478</v>
      </c>
      <c r="AR214" s="17" t="s">
        <v>35</v>
      </c>
      <c r="AS214" s="18" t="s">
        <v>31</v>
      </c>
      <c r="AT214" s="18" t="s">
        <v>23</v>
      </c>
      <c r="AU214" s="18" t="s">
        <v>23</v>
      </c>
    </row>
    <row r="215" ht="37.5" spans="1:47">
      <c r="A215" s="9">
        <v>208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16"/>
      <c r="AP215" s="17" t="s">
        <v>479</v>
      </c>
      <c r="AQ215" s="17" t="s">
        <v>480</v>
      </c>
      <c r="AR215" s="17" t="s">
        <v>35</v>
      </c>
      <c r="AS215" s="18" t="s">
        <v>31</v>
      </c>
      <c r="AT215" s="18" t="s">
        <v>23</v>
      </c>
      <c r="AU215" s="18" t="s">
        <v>23</v>
      </c>
    </row>
    <row r="216" ht="18.75" spans="1:47">
      <c r="A216" s="9">
        <v>209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16"/>
      <c r="AP216" s="17" t="s">
        <v>481</v>
      </c>
      <c r="AQ216" s="17" t="s">
        <v>482</v>
      </c>
      <c r="AR216" s="17" t="s">
        <v>20</v>
      </c>
      <c r="AS216" s="18" t="s">
        <v>21</v>
      </c>
      <c r="AT216" s="18" t="s">
        <v>22</v>
      </c>
      <c r="AU216" s="18" t="s">
        <v>23</v>
      </c>
    </row>
    <row r="217" ht="18.75" spans="1:47">
      <c r="A217" s="9">
        <v>210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20"/>
      <c r="AP217" s="17" t="s">
        <v>483</v>
      </c>
      <c r="AQ217" s="17" t="s">
        <v>484</v>
      </c>
      <c r="AR217" s="17" t="s">
        <v>54</v>
      </c>
      <c r="AS217" s="18" t="s">
        <v>17</v>
      </c>
      <c r="AT217" s="18" t="s">
        <v>23</v>
      </c>
      <c r="AU217" s="18" t="s">
        <v>23</v>
      </c>
    </row>
    <row r="218" ht="18.75" spans="1:47">
      <c r="A218" s="9">
        <v>211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20"/>
      <c r="AP218" s="17" t="s">
        <v>485</v>
      </c>
      <c r="AQ218" s="17" t="s">
        <v>486</v>
      </c>
      <c r="AR218" s="17" t="s">
        <v>54</v>
      </c>
      <c r="AS218" s="18" t="s">
        <v>17</v>
      </c>
      <c r="AT218" s="18" t="s">
        <v>22</v>
      </c>
      <c r="AU218" s="18" t="s">
        <v>23</v>
      </c>
    </row>
    <row r="219" ht="18.75" spans="1:47">
      <c r="A219" s="9">
        <v>212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20"/>
      <c r="AP219" s="17" t="s">
        <v>487</v>
      </c>
      <c r="AQ219" s="17" t="s">
        <v>488</v>
      </c>
      <c r="AR219" s="17" t="s">
        <v>20</v>
      </c>
      <c r="AS219" s="18" t="s">
        <v>21</v>
      </c>
      <c r="AT219" s="18" t="s">
        <v>22</v>
      </c>
      <c r="AU219" s="18" t="s">
        <v>23</v>
      </c>
    </row>
    <row r="220" ht="75" customHeight="1" spans="1:47">
      <c r="A220" s="9">
        <v>213</v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20"/>
      <c r="AP220" s="17" t="s">
        <v>487</v>
      </c>
      <c r="AQ220" s="17" t="s">
        <v>488</v>
      </c>
      <c r="AR220" s="17" t="s">
        <v>30</v>
      </c>
      <c r="AS220" s="18" t="s">
        <v>275</v>
      </c>
      <c r="AT220" s="18" t="s">
        <v>22</v>
      </c>
      <c r="AU220" s="18" t="s">
        <v>23</v>
      </c>
    </row>
    <row r="221" ht="37.5" spans="1:47">
      <c r="A221" s="9">
        <v>214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20"/>
      <c r="AP221" s="17" t="s">
        <v>489</v>
      </c>
      <c r="AQ221" s="17" t="s">
        <v>490</v>
      </c>
      <c r="AR221" s="17" t="s">
        <v>35</v>
      </c>
      <c r="AS221" s="18" t="s">
        <v>31</v>
      </c>
      <c r="AT221" s="18" t="s">
        <v>22</v>
      </c>
      <c r="AU221" s="18" t="s">
        <v>23</v>
      </c>
    </row>
    <row r="222" ht="18.75" spans="1:47">
      <c r="A222" s="9">
        <v>215</v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20"/>
      <c r="AP222" s="17" t="s">
        <v>489</v>
      </c>
      <c r="AQ222" s="17" t="s">
        <v>490</v>
      </c>
      <c r="AR222" s="17" t="s">
        <v>20</v>
      </c>
      <c r="AS222" s="18" t="s">
        <v>21</v>
      </c>
      <c r="AT222" s="18" t="s">
        <v>22</v>
      </c>
      <c r="AU222" s="18" t="s">
        <v>23</v>
      </c>
    </row>
    <row r="223" ht="58" customHeight="1" spans="1:47">
      <c r="A223" s="9">
        <v>216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20"/>
      <c r="AP223" s="17" t="s">
        <v>491</v>
      </c>
      <c r="AQ223" s="17" t="s">
        <v>492</v>
      </c>
      <c r="AR223" s="17" t="s">
        <v>284</v>
      </c>
      <c r="AS223" s="18" t="s">
        <v>17</v>
      </c>
      <c r="AT223" s="18" t="s">
        <v>23</v>
      </c>
      <c r="AU223" s="18" t="s">
        <v>23</v>
      </c>
    </row>
    <row r="224" ht="18.75" spans="1:47">
      <c r="A224" s="9">
        <v>217</v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20"/>
      <c r="AP224" s="17" t="s">
        <v>491</v>
      </c>
      <c r="AQ224" s="17" t="s">
        <v>492</v>
      </c>
      <c r="AR224" s="17" t="s">
        <v>20</v>
      </c>
      <c r="AS224" s="18" t="s">
        <v>21</v>
      </c>
      <c r="AT224" s="18" t="s">
        <v>23</v>
      </c>
      <c r="AU224" s="18" t="s">
        <v>23</v>
      </c>
    </row>
    <row r="225" ht="18.75" spans="1:47">
      <c r="A225" s="9">
        <v>218</v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20"/>
      <c r="AP225" s="17" t="s">
        <v>493</v>
      </c>
      <c r="AQ225" s="17" t="s">
        <v>494</v>
      </c>
      <c r="AR225" s="17" t="s">
        <v>20</v>
      </c>
      <c r="AS225" s="18" t="s">
        <v>21</v>
      </c>
      <c r="AT225" s="18" t="s">
        <v>23</v>
      </c>
      <c r="AU225" s="18" t="s">
        <v>23</v>
      </c>
    </row>
    <row r="226" ht="37.5" spans="1:47">
      <c r="A226" s="9">
        <v>219</v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20"/>
      <c r="AP226" s="17" t="s">
        <v>493</v>
      </c>
      <c r="AQ226" s="17" t="s">
        <v>494</v>
      </c>
      <c r="AR226" s="17" t="s">
        <v>270</v>
      </c>
      <c r="AS226" s="18" t="s">
        <v>31</v>
      </c>
      <c r="AT226" s="18" t="s">
        <v>23</v>
      </c>
      <c r="AU226" s="18" t="s">
        <v>23</v>
      </c>
    </row>
    <row r="227" ht="18.75" spans="1:47">
      <c r="A227" s="9">
        <v>220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20"/>
      <c r="AP227" s="17" t="s">
        <v>495</v>
      </c>
      <c r="AQ227" s="17" t="s">
        <v>496</v>
      </c>
      <c r="AR227" s="17" t="s">
        <v>20</v>
      </c>
      <c r="AS227" s="18" t="s">
        <v>21</v>
      </c>
      <c r="AT227" s="18"/>
      <c r="AU227" s="18" t="s">
        <v>23</v>
      </c>
    </row>
    <row r="228" ht="18.75" spans="1:47">
      <c r="A228" s="9">
        <v>221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7" t="s">
        <v>497</v>
      </c>
      <c r="AQ228" s="17" t="s">
        <v>498</v>
      </c>
      <c r="AR228" s="17" t="s">
        <v>20</v>
      </c>
      <c r="AS228" s="18" t="s">
        <v>21</v>
      </c>
      <c r="AT228" s="18" t="s">
        <v>22</v>
      </c>
      <c r="AU228" s="18" t="s">
        <v>23</v>
      </c>
    </row>
    <row r="229" ht="59" customHeight="1" spans="1:47">
      <c r="A229" s="9">
        <v>222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7" t="s">
        <v>499</v>
      </c>
      <c r="AQ229" s="17" t="s">
        <v>500</v>
      </c>
      <c r="AR229" s="17" t="s">
        <v>284</v>
      </c>
      <c r="AS229" s="18" t="s">
        <v>17</v>
      </c>
      <c r="AT229" s="18" t="s">
        <v>23</v>
      </c>
      <c r="AU229" s="18" t="s">
        <v>23</v>
      </c>
    </row>
    <row r="230" ht="18.75" spans="1:47">
      <c r="A230" s="9">
        <v>223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7" t="s">
        <v>501</v>
      </c>
      <c r="AQ230" s="17" t="s">
        <v>502</v>
      </c>
      <c r="AR230" s="17" t="s">
        <v>20</v>
      </c>
      <c r="AS230" s="18" t="s">
        <v>21</v>
      </c>
      <c r="AT230" s="18" t="s">
        <v>22</v>
      </c>
      <c r="AU230" s="18" t="s">
        <v>23</v>
      </c>
    </row>
    <row r="231" ht="18.75" spans="1:47">
      <c r="A231" s="9">
        <v>224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7" t="s">
        <v>503</v>
      </c>
      <c r="AQ231" s="17" t="s">
        <v>504</v>
      </c>
      <c r="AR231" s="17" t="s">
        <v>20</v>
      </c>
      <c r="AS231" s="18" t="s">
        <v>21</v>
      </c>
      <c r="AT231" s="18"/>
      <c r="AU231" s="18" t="s">
        <v>23</v>
      </c>
    </row>
    <row r="232" ht="18.75" spans="1:47">
      <c r="A232" s="9">
        <v>225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7" t="s">
        <v>505</v>
      </c>
      <c r="AQ232" s="17" t="s">
        <v>506</v>
      </c>
      <c r="AR232" s="17" t="s">
        <v>184</v>
      </c>
      <c r="AS232" s="18" t="s">
        <v>150</v>
      </c>
      <c r="AT232" s="18" t="s">
        <v>23</v>
      </c>
      <c r="AU232" s="18" t="s">
        <v>23</v>
      </c>
    </row>
    <row r="233" ht="18.75" spans="1:47">
      <c r="A233" s="9">
        <v>226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7" t="s">
        <v>507</v>
      </c>
      <c r="AQ233" s="17" t="s">
        <v>508</v>
      </c>
      <c r="AR233" s="17" t="s">
        <v>54</v>
      </c>
      <c r="AS233" s="18" t="s">
        <v>17</v>
      </c>
      <c r="AT233" s="18" t="s">
        <v>23</v>
      </c>
      <c r="AU233" s="18" t="s">
        <v>23</v>
      </c>
    </row>
    <row r="234" ht="37.5" spans="1:47">
      <c r="A234" s="9">
        <v>227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7" t="s">
        <v>509</v>
      </c>
      <c r="AQ234" s="17" t="s">
        <v>510</v>
      </c>
      <c r="AR234" s="17" t="s">
        <v>35</v>
      </c>
      <c r="AS234" s="18" t="s">
        <v>31</v>
      </c>
      <c r="AT234" s="18" t="s">
        <v>22</v>
      </c>
      <c r="AU234" s="18" t="s">
        <v>23</v>
      </c>
    </row>
    <row r="235" ht="37.5" spans="1:47">
      <c r="A235" s="9">
        <v>228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7" t="s">
        <v>511</v>
      </c>
      <c r="AQ235" s="17" t="s">
        <v>512</v>
      </c>
      <c r="AR235" s="17" t="s">
        <v>331</v>
      </c>
      <c r="AS235" s="18" t="s">
        <v>513</v>
      </c>
      <c r="AT235" s="18" t="s">
        <v>22</v>
      </c>
      <c r="AU235" s="18" t="s">
        <v>23</v>
      </c>
    </row>
    <row r="236" ht="18.75" spans="1:47">
      <c r="A236" s="9">
        <v>229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7" t="s">
        <v>514</v>
      </c>
      <c r="AQ236" s="17" t="s">
        <v>515</v>
      </c>
      <c r="AR236" s="17" t="s">
        <v>20</v>
      </c>
      <c r="AS236" s="18" t="s">
        <v>21</v>
      </c>
      <c r="AT236" s="18" t="s">
        <v>22</v>
      </c>
      <c r="AU236" s="18" t="s">
        <v>23</v>
      </c>
    </row>
    <row r="237" ht="18.75" spans="1:47">
      <c r="A237" s="9">
        <v>230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7" t="s">
        <v>516</v>
      </c>
      <c r="AQ237" s="17" t="s">
        <v>517</v>
      </c>
      <c r="AR237" s="17" t="s">
        <v>54</v>
      </c>
      <c r="AS237" s="18" t="s">
        <v>17</v>
      </c>
      <c r="AT237" s="18"/>
      <c r="AU237" s="18" t="s">
        <v>23</v>
      </c>
    </row>
    <row r="238" ht="37.5" spans="1:47">
      <c r="A238" s="9">
        <v>231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7" t="s">
        <v>518</v>
      </c>
      <c r="AQ238" s="17" t="s">
        <v>519</v>
      </c>
      <c r="AR238" s="17" t="s">
        <v>35</v>
      </c>
      <c r="AS238" s="18" t="s">
        <v>31</v>
      </c>
      <c r="AT238" s="18" t="s">
        <v>23</v>
      </c>
      <c r="AU238" s="18" t="s">
        <v>23</v>
      </c>
    </row>
    <row r="239" ht="18.75" spans="1:47">
      <c r="A239" s="9">
        <v>232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7" t="s">
        <v>518</v>
      </c>
      <c r="AQ239" s="17" t="s">
        <v>519</v>
      </c>
      <c r="AR239" s="17" t="s">
        <v>20</v>
      </c>
      <c r="AS239" s="18" t="s">
        <v>21</v>
      </c>
      <c r="AT239" s="18" t="s">
        <v>23</v>
      </c>
      <c r="AU239" s="18" t="s">
        <v>23</v>
      </c>
    </row>
    <row r="240" ht="18.75" spans="1:47">
      <c r="A240" s="9">
        <v>233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7" t="s">
        <v>520</v>
      </c>
      <c r="AQ240" s="17" t="s">
        <v>521</v>
      </c>
      <c r="AR240" s="17" t="s">
        <v>20</v>
      </c>
      <c r="AS240" s="18" t="s">
        <v>21</v>
      </c>
      <c r="AT240" s="18" t="s">
        <v>22</v>
      </c>
      <c r="AU240" s="18" t="s">
        <v>23</v>
      </c>
    </row>
    <row r="241" ht="18.75" spans="1:47">
      <c r="A241" s="9">
        <v>234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7" t="s">
        <v>522</v>
      </c>
      <c r="AQ241" s="17" t="s">
        <v>523</v>
      </c>
      <c r="AR241" s="17" t="s">
        <v>20</v>
      </c>
      <c r="AS241" s="18" t="s">
        <v>21</v>
      </c>
      <c r="AT241" s="18" t="s">
        <v>22</v>
      </c>
      <c r="AU241" s="18" t="s">
        <v>23</v>
      </c>
    </row>
    <row r="242" ht="18.75" spans="1:47">
      <c r="A242" s="9">
        <v>235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7" t="s">
        <v>524</v>
      </c>
      <c r="AQ242" s="17" t="s">
        <v>525</v>
      </c>
      <c r="AR242" s="17" t="s">
        <v>54</v>
      </c>
      <c r="AS242" s="18" t="s">
        <v>17</v>
      </c>
      <c r="AT242" s="18" t="s">
        <v>22</v>
      </c>
      <c r="AU242" s="18" t="s">
        <v>23</v>
      </c>
    </row>
    <row r="243" ht="54" customHeight="1" spans="1:47">
      <c r="A243" s="9">
        <v>236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7" t="s">
        <v>526</v>
      </c>
      <c r="AQ243" s="17" t="s">
        <v>527</v>
      </c>
      <c r="AR243" s="17" t="s">
        <v>249</v>
      </c>
      <c r="AS243" s="18" t="s">
        <v>31</v>
      </c>
      <c r="AT243" s="18" t="s">
        <v>22</v>
      </c>
      <c r="AU243" s="18" t="s">
        <v>23</v>
      </c>
    </row>
    <row r="244" ht="18.75" spans="1:47">
      <c r="A244" s="9">
        <v>237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7" t="s">
        <v>528</v>
      </c>
      <c r="AQ244" s="17" t="s">
        <v>529</v>
      </c>
      <c r="AR244" s="17" t="s">
        <v>20</v>
      </c>
      <c r="AS244" s="18" t="s">
        <v>21</v>
      </c>
      <c r="AT244" s="18" t="s">
        <v>22</v>
      </c>
      <c r="AU244" s="18" t="s">
        <v>23</v>
      </c>
    </row>
    <row r="245" ht="18.75" spans="1:47">
      <c r="A245" s="9">
        <v>238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7" t="s">
        <v>530</v>
      </c>
      <c r="AQ245" s="17" t="s">
        <v>531</v>
      </c>
      <c r="AR245" s="17" t="s">
        <v>20</v>
      </c>
      <c r="AS245" s="18" t="s">
        <v>21</v>
      </c>
      <c r="AT245" s="18" t="s">
        <v>22</v>
      </c>
      <c r="AU245" s="18" t="s">
        <v>23</v>
      </c>
    </row>
    <row r="246" ht="54" customHeight="1" spans="1:47">
      <c r="A246" s="9">
        <v>239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7" t="s">
        <v>532</v>
      </c>
      <c r="AQ246" s="17" t="s">
        <v>533</v>
      </c>
      <c r="AR246" s="17" t="s">
        <v>249</v>
      </c>
      <c r="AS246" s="18" t="s">
        <v>31</v>
      </c>
      <c r="AT246" s="18"/>
      <c r="AU246" s="18" t="s">
        <v>23</v>
      </c>
    </row>
    <row r="247" ht="18.75" spans="1:47">
      <c r="A247" s="9">
        <v>240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7" t="s">
        <v>534</v>
      </c>
      <c r="AQ247" s="17" t="s">
        <v>535</v>
      </c>
      <c r="AR247" s="17" t="s">
        <v>54</v>
      </c>
      <c r="AS247" s="18" t="s">
        <v>17</v>
      </c>
      <c r="AT247" s="18" t="s">
        <v>23</v>
      </c>
      <c r="AU247" s="18" t="s">
        <v>23</v>
      </c>
    </row>
    <row r="248" ht="18.75" spans="1:47">
      <c r="A248" s="9">
        <v>241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8" t="s">
        <v>536</v>
      </c>
      <c r="AQ248" s="18" t="s">
        <v>537</v>
      </c>
      <c r="AR248" s="18" t="s">
        <v>39</v>
      </c>
      <c r="AS248" s="18" t="s">
        <v>31</v>
      </c>
      <c r="AT248" s="18" t="s">
        <v>23</v>
      </c>
      <c r="AU248" s="18" t="s">
        <v>23</v>
      </c>
    </row>
    <row r="249" ht="37.5" spans="1:47">
      <c r="A249" s="9">
        <v>242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7" t="s">
        <v>538</v>
      </c>
      <c r="AQ249" s="17" t="s">
        <v>539</v>
      </c>
      <c r="AR249" s="17" t="s">
        <v>60</v>
      </c>
      <c r="AS249" s="18" t="s">
        <v>31</v>
      </c>
      <c r="AT249" s="18" t="s">
        <v>22</v>
      </c>
      <c r="AU249" s="18" t="s">
        <v>23</v>
      </c>
    </row>
    <row r="250" ht="18.75" spans="1:47">
      <c r="A250" s="9">
        <v>243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7" t="s">
        <v>538</v>
      </c>
      <c r="AQ250" s="17" t="s">
        <v>539</v>
      </c>
      <c r="AR250" s="17" t="s">
        <v>20</v>
      </c>
      <c r="AS250" s="18" t="s">
        <v>21</v>
      </c>
      <c r="AT250" s="18" t="s">
        <v>22</v>
      </c>
      <c r="AU250" s="18" t="s">
        <v>23</v>
      </c>
    </row>
    <row r="251" ht="18.75" spans="1:47">
      <c r="A251" s="9">
        <v>244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7" t="s">
        <v>540</v>
      </c>
      <c r="AQ251" s="17" t="s">
        <v>541</v>
      </c>
      <c r="AR251" s="17" t="s">
        <v>20</v>
      </c>
      <c r="AS251" s="18" t="s">
        <v>21</v>
      </c>
      <c r="AT251" s="18" t="s">
        <v>22</v>
      </c>
      <c r="AU251" s="18" t="s">
        <v>23</v>
      </c>
    </row>
    <row r="252" ht="18.75" spans="1:47">
      <c r="A252" s="9">
        <v>245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7" t="s">
        <v>542</v>
      </c>
      <c r="AQ252" s="17" t="s">
        <v>543</v>
      </c>
      <c r="AR252" s="17" t="s">
        <v>20</v>
      </c>
      <c r="AS252" s="18" t="s">
        <v>21</v>
      </c>
      <c r="AT252" s="18" t="s">
        <v>22</v>
      </c>
      <c r="AU252" s="18" t="s">
        <v>23</v>
      </c>
    </row>
    <row r="253" ht="18.75" spans="1:47">
      <c r="A253" s="9">
        <v>246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7" t="s">
        <v>544</v>
      </c>
      <c r="AQ253" s="17" t="s">
        <v>545</v>
      </c>
      <c r="AR253" s="17" t="s">
        <v>54</v>
      </c>
      <c r="AS253" s="18" t="s">
        <v>17</v>
      </c>
      <c r="AT253" s="18" t="s">
        <v>23</v>
      </c>
      <c r="AU253" s="18" t="s">
        <v>23</v>
      </c>
    </row>
    <row r="254" ht="18.75" spans="1:47">
      <c r="A254" s="9">
        <v>247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7" t="s">
        <v>546</v>
      </c>
      <c r="AQ254" s="17" t="s">
        <v>547</v>
      </c>
      <c r="AR254" s="17" t="s">
        <v>54</v>
      </c>
      <c r="AS254" s="18" t="s">
        <v>17</v>
      </c>
      <c r="AT254" s="18" t="s">
        <v>22</v>
      </c>
      <c r="AU254" s="18" t="s">
        <v>23</v>
      </c>
    </row>
    <row r="255" ht="57" customHeight="1" spans="1:47">
      <c r="A255" s="9">
        <v>248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7" t="s">
        <v>548</v>
      </c>
      <c r="AQ255" s="17" t="s">
        <v>549</v>
      </c>
      <c r="AR255" s="17" t="s">
        <v>249</v>
      </c>
      <c r="AS255" s="18" t="s">
        <v>193</v>
      </c>
      <c r="AT255" s="18" t="s">
        <v>23</v>
      </c>
      <c r="AU255" s="18" t="s">
        <v>23</v>
      </c>
    </row>
    <row r="256" ht="18.75" spans="1:47">
      <c r="A256" s="9">
        <v>249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7" t="s">
        <v>550</v>
      </c>
      <c r="AQ256" s="17" t="s">
        <v>551</v>
      </c>
      <c r="AR256" s="17" t="s">
        <v>20</v>
      </c>
      <c r="AS256" s="18" t="s">
        <v>21</v>
      </c>
      <c r="AT256" s="18" t="s">
        <v>22</v>
      </c>
      <c r="AU256" s="18" t="s">
        <v>23</v>
      </c>
    </row>
    <row r="257" ht="18.75" spans="1:47">
      <c r="A257" s="9">
        <v>250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7" t="s">
        <v>552</v>
      </c>
      <c r="AQ257" s="17" t="s">
        <v>553</v>
      </c>
      <c r="AR257" s="17" t="s">
        <v>184</v>
      </c>
      <c r="AS257" s="18" t="s">
        <v>150</v>
      </c>
      <c r="AT257" s="18" t="s">
        <v>22</v>
      </c>
      <c r="AU257" s="18" t="s">
        <v>23</v>
      </c>
    </row>
    <row r="258" ht="18.75" spans="1:47">
      <c r="A258" s="9">
        <v>251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7" t="s">
        <v>554</v>
      </c>
      <c r="AQ258" s="17" t="s">
        <v>555</v>
      </c>
      <c r="AR258" s="17" t="s">
        <v>54</v>
      </c>
      <c r="AS258" s="18" t="s">
        <v>17</v>
      </c>
      <c r="AT258" s="18" t="s">
        <v>23</v>
      </c>
      <c r="AU258" s="18" t="s">
        <v>23</v>
      </c>
    </row>
    <row r="259" ht="18.75" spans="1:47">
      <c r="A259" s="9">
        <v>252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7" t="s">
        <v>556</v>
      </c>
      <c r="AQ259" s="17" t="s">
        <v>557</v>
      </c>
      <c r="AR259" s="17" t="s">
        <v>54</v>
      </c>
      <c r="AS259" s="18" t="s">
        <v>17</v>
      </c>
      <c r="AT259" s="18" t="s">
        <v>23</v>
      </c>
      <c r="AU259" s="18" t="s">
        <v>23</v>
      </c>
    </row>
    <row r="260" ht="18.75" spans="1:47">
      <c r="A260" s="9">
        <v>253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7" t="s">
        <v>558</v>
      </c>
      <c r="AQ260" s="17" t="s">
        <v>559</v>
      </c>
      <c r="AR260" s="17" t="s">
        <v>560</v>
      </c>
      <c r="AS260" s="18" t="s">
        <v>31</v>
      </c>
      <c r="AT260" s="18" t="s">
        <v>23</v>
      </c>
      <c r="AU260" s="18" t="s">
        <v>23</v>
      </c>
    </row>
    <row r="261" ht="18.75" spans="1:47">
      <c r="A261" s="9">
        <v>254</v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7" t="s">
        <v>561</v>
      </c>
      <c r="AQ261" s="17" t="s">
        <v>562</v>
      </c>
      <c r="AR261" s="17" t="s">
        <v>54</v>
      </c>
      <c r="AS261" s="18" t="s">
        <v>17</v>
      </c>
      <c r="AT261" s="18" t="s">
        <v>22</v>
      </c>
      <c r="AU261" s="18" t="s">
        <v>23</v>
      </c>
    </row>
    <row r="262" ht="18.75" spans="1:47">
      <c r="A262" s="9">
        <v>255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7" t="s">
        <v>563</v>
      </c>
      <c r="AQ262" s="17" t="s">
        <v>564</v>
      </c>
      <c r="AR262" s="17" t="s">
        <v>20</v>
      </c>
      <c r="AS262" s="18" t="s">
        <v>21</v>
      </c>
      <c r="AT262" s="18" t="s">
        <v>22</v>
      </c>
      <c r="AU262" s="18" t="s">
        <v>23</v>
      </c>
    </row>
    <row r="263" ht="18.75" spans="1:47">
      <c r="A263" s="9">
        <v>256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7" t="s">
        <v>565</v>
      </c>
      <c r="AQ263" s="17" t="s">
        <v>566</v>
      </c>
      <c r="AR263" s="17" t="s">
        <v>20</v>
      </c>
      <c r="AS263" s="18" t="s">
        <v>21</v>
      </c>
      <c r="AT263" s="18" t="s">
        <v>22</v>
      </c>
      <c r="AU263" s="18" t="s">
        <v>23</v>
      </c>
    </row>
    <row r="264" ht="18.75" spans="1:47">
      <c r="A264" s="9">
        <v>257</v>
      </c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7" t="s">
        <v>567</v>
      </c>
      <c r="AQ264" s="17" t="s">
        <v>568</v>
      </c>
      <c r="AR264" s="17" t="s">
        <v>20</v>
      </c>
      <c r="AS264" s="18" t="s">
        <v>21</v>
      </c>
      <c r="AT264" s="18" t="s">
        <v>22</v>
      </c>
      <c r="AU264" s="18" t="s">
        <v>23</v>
      </c>
    </row>
    <row r="265" ht="18.75" spans="1:47">
      <c r="A265" s="9">
        <v>258</v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7" t="s">
        <v>569</v>
      </c>
      <c r="AQ265" s="17" t="s">
        <v>570</v>
      </c>
      <c r="AR265" s="17" t="s">
        <v>20</v>
      </c>
      <c r="AS265" s="18" t="s">
        <v>21</v>
      </c>
      <c r="AT265" s="18" t="s">
        <v>23</v>
      </c>
      <c r="AU265" s="18" t="s">
        <v>23</v>
      </c>
    </row>
    <row r="266" ht="37" customHeight="1" spans="1:47">
      <c r="A266" s="9">
        <v>259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7" t="s">
        <v>569</v>
      </c>
      <c r="AQ266" s="17" t="s">
        <v>570</v>
      </c>
      <c r="AR266" s="17" t="s">
        <v>60</v>
      </c>
      <c r="AS266" s="18" t="s">
        <v>31</v>
      </c>
      <c r="AT266" s="18" t="s">
        <v>23</v>
      </c>
      <c r="AU266" s="18" t="s">
        <v>23</v>
      </c>
    </row>
    <row r="267" ht="18.75" spans="1:47">
      <c r="A267" s="9">
        <v>260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7" t="s">
        <v>571</v>
      </c>
      <c r="AQ267" s="17" t="s">
        <v>572</v>
      </c>
      <c r="AR267" s="17" t="s">
        <v>20</v>
      </c>
      <c r="AS267" s="18" t="s">
        <v>21</v>
      </c>
      <c r="AT267" s="18" t="s">
        <v>22</v>
      </c>
      <c r="AU267" s="18" t="s">
        <v>23</v>
      </c>
    </row>
    <row r="268" ht="18.75" spans="1:47">
      <c r="A268" s="9">
        <v>261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7" t="s">
        <v>573</v>
      </c>
      <c r="AQ268" s="17" t="s">
        <v>574</v>
      </c>
      <c r="AR268" s="17" t="s">
        <v>20</v>
      </c>
      <c r="AS268" s="18" t="s">
        <v>21</v>
      </c>
      <c r="AT268" s="18" t="s">
        <v>22</v>
      </c>
      <c r="AU268" s="18" t="s">
        <v>23</v>
      </c>
    </row>
    <row r="269" ht="18.75" spans="1:47">
      <c r="A269" s="9">
        <v>262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7" t="s">
        <v>575</v>
      </c>
      <c r="AQ269" s="17" t="s">
        <v>576</v>
      </c>
      <c r="AR269" s="17" t="s">
        <v>159</v>
      </c>
      <c r="AS269" s="18" t="s">
        <v>31</v>
      </c>
      <c r="AT269" s="18"/>
      <c r="AU269" s="18" t="s">
        <v>23</v>
      </c>
    </row>
    <row r="270" ht="37.5" spans="1:47">
      <c r="A270" s="9">
        <v>263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7" t="s">
        <v>577</v>
      </c>
      <c r="AQ270" s="17" t="s">
        <v>578</v>
      </c>
      <c r="AR270" s="17" t="s">
        <v>579</v>
      </c>
      <c r="AS270" s="18" t="s">
        <v>31</v>
      </c>
      <c r="AT270" s="18" t="s">
        <v>23</v>
      </c>
      <c r="AU270" s="18" t="s">
        <v>23</v>
      </c>
    </row>
    <row r="271" ht="18.75" spans="1:47">
      <c r="A271" s="9">
        <v>264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7" t="s">
        <v>580</v>
      </c>
      <c r="AQ271" s="17" t="s">
        <v>581</v>
      </c>
      <c r="AR271" s="17" t="s">
        <v>20</v>
      </c>
      <c r="AS271" s="18" t="s">
        <v>21</v>
      </c>
      <c r="AT271" s="18" t="s">
        <v>22</v>
      </c>
      <c r="AU271" s="18" t="s">
        <v>23</v>
      </c>
    </row>
    <row r="272" ht="18.75" spans="1:47">
      <c r="A272" s="9">
        <v>265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7" t="s">
        <v>582</v>
      </c>
      <c r="AQ272" s="17" t="s">
        <v>583</v>
      </c>
      <c r="AR272" s="17" t="s">
        <v>20</v>
      </c>
      <c r="AS272" s="18" t="s">
        <v>21</v>
      </c>
      <c r="AT272" s="18" t="s">
        <v>23</v>
      </c>
      <c r="AU272" s="18" t="s">
        <v>23</v>
      </c>
    </row>
    <row r="273" ht="18.75" spans="1:47">
      <c r="A273" s="9">
        <v>266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7" t="s">
        <v>584</v>
      </c>
      <c r="AQ273" s="17" t="s">
        <v>585</v>
      </c>
      <c r="AR273" s="17" t="s">
        <v>20</v>
      </c>
      <c r="AS273" s="18" t="s">
        <v>21</v>
      </c>
      <c r="AT273" s="18" t="s">
        <v>22</v>
      </c>
      <c r="AU273" s="18" t="s">
        <v>23</v>
      </c>
    </row>
    <row r="274" ht="18.75" spans="1:47">
      <c r="A274" s="9">
        <v>267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7" t="s">
        <v>586</v>
      </c>
      <c r="AQ274" s="17" t="s">
        <v>587</v>
      </c>
      <c r="AR274" s="17" t="s">
        <v>20</v>
      </c>
      <c r="AS274" s="18" t="s">
        <v>21</v>
      </c>
      <c r="AT274" s="18" t="s">
        <v>22</v>
      </c>
      <c r="AU274" s="18" t="s">
        <v>23</v>
      </c>
    </row>
    <row r="275" ht="18.75" spans="1:47">
      <c r="A275" s="9">
        <v>268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7" t="s">
        <v>588</v>
      </c>
      <c r="AQ275" s="17" t="s">
        <v>589</v>
      </c>
      <c r="AR275" s="17" t="s">
        <v>20</v>
      </c>
      <c r="AS275" s="18" t="s">
        <v>21</v>
      </c>
      <c r="AT275" s="18"/>
      <c r="AU275" s="18" t="s">
        <v>23</v>
      </c>
    </row>
    <row r="276" ht="18.75" spans="1:47">
      <c r="A276" s="9">
        <v>269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7" t="s">
        <v>590</v>
      </c>
      <c r="AQ276" s="17" t="s">
        <v>591</v>
      </c>
      <c r="AR276" s="17" t="s">
        <v>20</v>
      </c>
      <c r="AS276" s="18" t="s">
        <v>21</v>
      </c>
      <c r="AT276" s="18" t="s">
        <v>22</v>
      </c>
      <c r="AU276" s="18" t="s">
        <v>23</v>
      </c>
    </row>
    <row r="277" ht="75" spans="1:47">
      <c r="A277" s="9">
        <v>270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7" t="s">
        <v>592</v>
      </c>
      <c r="AQ277" s="17" t="s">
        <v>593</v>
      </c>
      <c r="AR277" s="17" t="s">
        <v>35</v>
      </c>
      <c r="AS277" s="18" t="s">
        <v>31</v>
      </c>
      <c r="AT277" s="18" t="s">
        <v>22</v>
      </c>
      <c r="AU277" s="18" t="s">
        <v>23</v>
      </c>
    </row>
    <row r="278" ht="18.75" spans="1:47">
      <c r="A278" s="9">
        <v>271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7" t="s">
        <v>594</v>
      </c>
      <c r="AQ278" s="17" t="s">
        <v>595</v>
      </c>
      <c r="AR278" s="17" t="s">
        <v>20</v>
      </c>
      <c r="AS278" s="18" t="s">
        <v>21</v>
      </c>
      <c r="AT278" s="18" t="s">
        <v>23</v>
      </c>
      <c r="AU278" s="18" t="s">
        <v>23</v>
      </c>
    </row>
    <row r="279" ht="56.25" spans="1:47">
      <c r="A279" s="9">
        <v>272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7" t="s">
        <v>596</v>
      </c>
      <c r="AQ279" s="17" t="s">
        <v>302</v>
      </c>
      <c r="AR279" s="17" t="s">
        <v>249</v>
      </c>
      <c r="AS279" s="18" t="s">
        <v>31</v>
      </c>
      <c r="AT279" s="18" t="s">
        <v>23</v>
      </c>
      <c r="AU279" s="18" t="s">
        <v>23</v>
      </c>
    </row>
    <row r="280" ht="18.75" spans="1:47">
      <c r="A280" s="9">
        <v>273</v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7" t="s">
        <v>597</v>
      </c>
      <c r="AQ280" s="17" t="s">
        <v>598</v>
      </c>
      <c r="AR280" s="17" t="s">
        <v>20</v>
      </c>
      <c r="AS280" s="18" t="s">
        <v>21</v>
      </c>
      <c r="AT280" s="18" t="s">
        <v>23</v>
      </c>
      <c r="AU280" s="18" t="s">
        <v>23</v>
      </c>
    </row>
    <row r="281" ht="18.75" spans="1:47">
      <c r="A281" s="9">
        <v>274</v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7" t="s">
        <v>599</v>
      </c>
      <c r="AQ281" s="17" t="s">
        <v>600</v>
      </c>
      <c r="AR281" s="17" t="s">
        <v>54</v>
      </c>
      <c r="AS281" s="18" t="s">
        <v>17</v>
      </c>
      <c r="AT281" s="18" t="s">
        <v>23</v>
      </c>
      <c r="AU281" s="18" t="s">
        <v>23</v>
      </c>
    </row>
    <row r="282" ht="18.75" spans="1:47">
      <c r="A282" s="9">
        <v>275</v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7" t="s">
        <v>601</v>
      </c>
      <c r="AQ282" s="17" t="s">
        <v>602</v>
      </c>
      <c r="AR282" s="17" t="s">
        <v>20</v>
      </c>
      <c r="AS282" s="18" t="s">
        <v>21</v>
      </c>
      <c r="AT282" s="18" t="s">
        <v>22</v>
      </c>
      <c r="AU282" s="18" t="s">
        <v>23</v>
      </c>
    </row>
    <row r="283" ht="18.75" spans="1:47">
      <c r="A283" s="9">
        <v>276</v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7" t="s">
        <v>601</v>
      </c>
      <c r="AQ283" s="17" t="s">
        <v>602</v>
      </c>
      <c r="AR283" s="17" t="s">
        <v>54</v>
      </c>
      <c r="AS283" s="18" t="s">
        <v>17</v>
      </c>
      <c r="AT283" s="18" t="s">
        <v>22</v>
      </c>
      <c r="AU283" s="18" t="s">
        <v>23</v>
      </c>
    </row>
    <row r="284" ht="18.75" spans="1:47">
      <c r="A284" s="9">
        <v>277</v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7" t="s">
        <v>601</v>
      </c>
      <c r="AQ284" s="17" t="s">
        <v>602</v>
      </c>
      <c r="AR284" s="17" t="s">
        <v>184</v>
      </c>
      <c r="AS284" s="18" t="s">
        <v>150</v>
      </c>
      <c r="AT284" s="18" t="s">
        <v>22</v>
      </c>
      <c r="AU284" s="18" t="s">
        <v>23</v>
      </c>
    </row>
    <row r="285" ht="18.75" spans="1:47">
      <c r="A285" s="9">
        <v>278</v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7" t="s">
        <v>603</v>
      </c>
      <c r="AQ285" s="17" t="s">
        <v>604</v>
      </c>
      <c r="AR285" s="17" t="s">
        <v>20</v>
      </c>
      <c r="AS285" s="18" t="s">
        <v>21</v>
      </c>
      <c r="AT285" s="18" t="s">
        <v>22</v>
      </c>
      <c r="AU285" s="18" t="s">
        <v>23</v>
      </c>
    </row>
    <row r="286" ht="18.75" spans="1:47">
      <c r="A286" s="9">
        <v>279</v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7" t="s">
        <v>605</v>
      </c>
      <c r="AQ286" s="17" t="s">
        <v>606</v>
      </c>
      <c r="AR286" s="17" t="s">
        <v>20</v>
      </c>
      <c r="AS286" s="18" t="s">
        <v>21</v>
      </c>
      <c r="AT286" s="18" t="s">
        <v>22</v>
      </c>
      <c r="AU286" s="18" t="s">
        <v>23</v>
      </c>
    </row>
    <row r="287" ht="18.75" spans="1:47">
      <c r="A287" s="9">
        <v>280</v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7" t="s">
        <v>607</v>
      </c>
      <c r="AQ287" s="17" t="s">
        <v>608</v>
      </c>
      <c r="AR287" s="17" t="s">
        <v>54</v>
      </c>
      <c r="AS287" s="18" t="s">
        <v>17</v>
      </c>
      <c r="AT287" s="18" t="s">
        <v>23</v>
      </c>
      <c r="AU287" s="18" t="s">
        <v>23</v>
      </c>
    </row>
    <row r="288" ht="18.75" spans="1:47">
      <c r="A288" s="9">
        <v>281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7" t="s">
        <v>609</v>
      </c>
      <c r="AQ288" s="17" t="s">
        <v>610</v>
      </c>
      <c r="AR288" s="17" t="s">
        <v>20</v>
      </c>
      <c r="AS288" s="18" t="s">
        <v>21</v>
      </c>
      <c r="AT288" s="18" t="s">
        <v>22</v>
      </c>
      <c r="AU288" s="18" t="s">
        <v>23</v>
      </c>
    </row>
    <row r="289" ht="18.75" spans="1:47">
      <c r="A289" s="9">
        <v>282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7" t="s">
        <v>611</v>
      </c>
      <c r="AQ289" s="17" t="s">
        <v>612</v>
      </c>
      <c r="AR289" s="17" t="s">
        <v>20</v>
      </c>
      <c r="AS289" s="18" t="s">
        <v>21</v>
      </c>
      <c r="AT289" s="18" t="s">
        <v>22</v>
      </c>
      <c r="AU289" s="18" t="s">
        <v>23</v>
      </c>
    </row>
    <row r="290" ht="18.75" spans="1:47">
      <c r="A290" s="9">
        <v>283</v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7" t="s">
        <v>613</v>
      </c>
      <c r="AQ290" s="17" t="s">
        <v>614</v>
      </c>
      <c r="AR290" s="17" t="s">
        <v>54</v>
      </c>
      <c r="AS290" s="18" t="s">
        <v>17</v>
      </c>
      <c r="AT290" s="18" t="s">
        <v>22</v>
      </c>
      <c r="AU290" s="18" t="s">
        <v>23</v>
      </c>
    </row>
    <row r="291" ht="36" customHeight="1" spans="1:47">
      <c r="A291" s="9">
        <v>284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7" t="s">
        <v>615</v>
      </c>
      <c r="AQ291" s="17" t="s">
        <v>616</v>
      </c>
      <c r="AR291" s="17" t="s">
        <v>39</v>
      </c>
      <c r="AS291" s="18" t="s">
        <v>31</v>
      </c>
      <c r="AT291" s="18" t="s">
        <v>23</v>
      </c>
      <c r="AU291" s="18" t="s">
        <v>23</v>
      </c>
    </row>
    <row r="292" ht="18.75" spans="1:47">
      <c r="A292" s="9">
        <v>285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7" t="s">
        <v>617</v>
      </c>
      <c r="AQ292" s="17" t="s">
        <v>618</v>
      </c>
      <c r="AR292" s="17" t="s">
        <v>20</v>
      </c>
      <c r="AS292" s="18" t="s">
        <v>21</v>
      </c>
      <c r="AT292" s="18" t="s">
        <v>22</v>
      </c>
      <c r="AU292" s="18" t="s">
        <v>23</v>
      </c>
    </row>
    <row r="293" ht="18.75" spans="1:47">
      <c r="A293" s="9">
        <v>286</v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7" t="s">
        <v>619</v>
      </c>
      <c r="AQ293" s="17" t="s">
        <v>620</v>
      </c>
      <c r="AR293" s="17" t="s">
        <v>54</v>
      </c>
      <c r="AS293" s="18" t="s">
        <v>17</v>
      </c>
      <c r="AT293" s="18" t="s">
        <v>22</v>
      </c>
      <c r="AU293" s="18" t="s">
        <v>23</v>
      </c>
    </row>
    <row r="294" ht="18.75" spans="1:47">
      <c r="A294" s="9">
        <v>287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7" t="s">
        <v>621</v>
      </c>
      <c r="AQ294" s="17" t="s">
        <v>622</v>
      </c>
      <c r="AR294" s="17" t="s">
        <v>184</v>
      </c>
      <c r="AS294" s="18" t="s">
        <v>150</v>
      </c>
      <c r="AT294" s="18" t="s">
        <v>22</v>
      </c>
      <c r="AU294" s="18" t="s">
        <v>23</v>
      </c>
    </row>
    <row r="295" ht="18.75" spans="1:47">
      <c r="A295" s="9">
        <v>288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7" t="s">
        <v>623</v>
      </c>
      <c r="AQ295" s="17" t="s">
        <v>624</v>
      </c>
      <c r="AR295" s="17" t="s">
        <v>54</v>
      </c>
      <c r="AS295" s="18" t="s">
        <v>17</v>
      </c>
      <c r="AT295" s="18" t="s">
        <v>22</v>
      </c>
      <c r="AU295" s="18" t="s">
        <v>23</v>
      </c>
    </row>
    <row r="296" ht="18.75" spans="1:47">
      <c r="A296" s="9">
        <v>289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7" t="s">
        <v>625</v>
      </c>
      <c r="AQ296" s="17" t="s">
        <v>626</v>
      </c>
      <c r="AR296" s="17" t="s">
        <v>20</v>
      </c>
      <c r="AS296" s="18" t="s">
        <v>21</v>
      </c>
      <c r="AT296" s="18" t="s">
        <v>22</v>
      </c>
      <c r="AU296" s="18" t="s">
        <v>23</v>
      </c>
    </row>
    <row r="297" ht="18.75" spans="1:47">
      <c r="A297" s="9">
        <v>290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7" t="s">
        <v>627</v>
      </c>
      <c r="AQ297" s="17" t="s">
        <v>628</v>
      </c>
      <c r="AR297" s="17" t="s">
        <v>20</v>
      </c>
      <c r="AS297" s="18" t="s">
        <v>21</v>
      </c>
      <c r="AT297" s="18" t="s">
        <v>22</v>
      </c>
      <c r="AU297" s="18" t="s">
        <v>23</v>
      </c>
    </row>
    <row r="298" ht="18.75" spans="1:47">
      <c r="A298" s="9">
        <v>291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7" t="s">
        <v>627</v>
      </c>
      <c r="AQ298" s="17" t="s">
        <v>628</v>
      </c>
      <c r="AR298" s="17" t="s">
        <v>54</v>
      </c>
      <c r="AS298" s="18" t="s">
        <v>17</v>
      </c>
      <c r="AT298" s="18" t="s">
        <v>22</v>
      </c>
      <c r="AU298" s="18" t="s">
        <v>23</v>
      </c>
    </row>
    <row r="299" ht="18.75" spans="1:47">
      <c r="A299" s="9">
        <v>292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7" t="s">
        <v>629</v>
      </c>
      <c r="AQ299" s="17" t="s">
        <v>630</v>
      </c>
      <c r="AR299" s="17" t="s">
        <v>20</v>
      </c>
      <c r="AS299" s="18" t="s">
        <v>21</v>
      </c>
      <c r="AT299" s="18" t="s">
        <v>22</v>
      </c>
      <c r="AU299" s="18" t="s">
        <v>23</v>
      </c>
    </row>
    <row r="300" ht="18.75" spans="1:47">
      <c r="A300" s="9">
        <v>293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7" t="s">
        <v>631</v>
      </c>
      <c r="AQ300" s="17" t="s">
        <v>632</v>
      </c>
      <c r="AR300" s="17" t="s">
        <v>54</v>
      </c>
      <c r="AS300" s="18" t="s">
        <v>17</v>
      </c>
      <c r="AT300" s="18" t="s">
        <v>23</v>
      </c>
      <c r="AU300" s="18" t="s">
        <v>23</v>
      </c>
    </row>
    <row r="301" ht="18.75" spans="1:47">
      <c r="A301" s="9">
        <v>294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7" t="s">
        <v>633</v>
      </c>
      <c r="AQ301" s="17" t="s">
        <v>634</v>
      </c>
      <c r="AR301" s="17" t="s">
        <v>20</v>
      </c>
      <c r="AS301" s="18" t="s">
        <v>21</v>
      </c>
      <c r="AT301" s="18" t="s">
        <v>23</v>
      </c>
      <c r="AU301" s="18" t="s">
        <v>23</v>
      </c>
    </row>
    <row r="302" ht="18.75" spans="1:47">
      <c r="A302" s="9">
        <v>295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7" t="s">
        <v>635</v>
      </c>
      <c r="AQ302" s="17" t="s">
        <v>636</v>
      </c>
      <c r="AR302" s="17" t="s">
        <v>20</v>
      </c>
      <c r="AS302" s="18" t="s">
        <v>21</v>
      </c>
      <c r="AT302" s="18" t="s">
        <v>22</v>
      </c>
      <c r="AU302" s="18" t="s">
        <v>23</v>
      </c>
    </row>
    <row r="303" ht="18.75" spans="1:47">
      <c r="A303" s="9">
        <v>296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7" t="s">
        <v>637</v>
      </c>
      <c r="AQ303" s="17" t="s">
        <v>638</v>
      </c>
      <c r="AR303" s="17" t="s">
        <v>54</v>
      </c>
      <c r="AS303" s="18" t="s">
        <v>17</v>
      </c>
      <c r="AT303" s="18" t="s">
        <v>22</v>
      </c>
      <c r="AU303" s="18" t="s">
        <v>23</v>
      </c>
    </row>
    <row r="304" ht="18.75" spans="1:47">
      <c r="A304" s="9">
        <v>297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7" t="s">
        <v>637</v>
      </c>
      <c r="AQ304" s="17" t="s">
        <v>638</v>
      </c>
      <c r="AR304" s="17" t="s">
        <v>20</v>
      </c>
      <c r="AS304" s="18" t="s">
        <v>21</v>
      </c>
      <c r="AT304" s="18" t="s">
        <v>22</v>
      </c>
      <c r="AU304" s="18" t="s">
        <v>23</v>
      </c>
    </row>
    <row r="305" ht="18.75" spans="1:47">
      <c r="A305" s="9">
        <v>298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7" t="s">
        <v>639</v>
      </c>
      <c r="AQ305" s="17" t="s">
        <v>640</v>
      </c>
      <c r="AR305" s="17" t="s">
        <v>54</v>
      </c>
      <c r="AS305" s="18" t="s">
        <v>17</v>
      </c>
      <c r="AT305" s="18" t="s">
        <v>23</v>
      </c>
      <c r="AU305" s="18" t="s">
        <v>23</v>
      </c>
    </row>
    <row r="306" ht="18.75" spans="1:47">
      <c r="A306" s="9">
        <v>299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7" t="s">
        <v>641</v>
      </c>
      <c r="AQ306" s="17" t="s">
        <v>642</v>
      </c>
      <c r="AR306" s="17" t="s">
        <v>184</v>
      </c>
      <c r="AS306" s="18" t="s">
        <v>150</v>
      </c>
      <c r="AT306" s="18" t="s">
        <v>22</v>
      </c>
      <c r="AU306" s="18" t="s">
        <v>23</v>
      </c>
    </row>
    <row r="307" ht="18.75" spans="1:47">
      <c r="A307" s="9">
        <v>300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7" t="s">
        <v>641</v>
      </c>
      <c r="AQ307" s="17" t="s">
        <v>642</v>
      </c>
      <c r="AR307" s="17" t="s">
        <v>54</v>
      </c>
      <c r="AS307" s="18" t="s">
        <v>17</v>
      </c>
      <c r="AT307" s="18" t="s">
        <v>22</v>
      </c>
      <c r="AU307" s="18" t="s">
        <v>23</v>
      </c>
    </row>
    <row r="308" ht="18.75" spans="1:47">
      <c r="A308" s="9">
        <v>301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7" t="s">
        <v>643</v>
      </c>
      <c r="AQ308" s="17" t="s">
        <v>644</v>
      </c>
      <c r="AR308" s="17" t="s">
        <v>20</v>
      </c>
      <c r="AS308" s="18" t="s">
        <v>21</v>
      </c>
      <c r="AT308" s="18"/>
      <c r="AU308" s="18" t="s">
        <v>23</v>
      </c>
    </row>
    <row r="309" ht="18.75" spans="1:47">
      <c r="A309" s="9">
        <v>302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7" t="s">
        <v>645</v>
      </c>
      <c r="AQ309" s="17" t="s">
        <v>646</v>
      </c>
      <c r="AR309" s="17" t="s">
        <v>20</v>
      </c>
      <c r="AS309" s="18" t="s">
        <v>21</v>
      </c>
      <c r="AT309" s="18" t="s">
        <v>22</v>
      </c>
      <c r="AU309" s="18" t="s">
        <v>23</v>
      </c>
    </row>
    <row r="310" ht="18.75" spans="1:47">
      <c r="A310" s="9">
        <v>303</v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7" t="s">
        <v>647</v>
      </c>
      <c r="AQ310" s="17" t="s">
        <v>648</v>
      </c>
      <c r="AR310" s="17" t="s">
        <v>20</v>
      </c>
      <c r="AS310" s="18" t="s">
        <v>21</v>
      </c>
      <c r="AT310" s="18" t="s">
        <v>22</v>
      </c>
      <c r="AU310" s="18" t="s">
        <v>23</v>
      </c>
    </row>
    <row r="311" ht="37.5" spans="1:47">
      <c r="A311" s="9">
        <v>304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7" t="s">
        <v>649</v>
      </c>
      <c r="AQ311" s="17" t="s">
        <v>158</v>
      </c>
      <c r="AR311" s="17" t="s">
        <v>650</v>
      </c>
      <c r="AS311" s="18" t="s">
        <v>31</v>
      </c>
      <c r="AT311" s="18" t="s">
        <v>22</v>
      </c>
      <c r="AU311" s="18" t="s">
        <v>23</v>
      </c>
    </row>
    <row r="312" ht="18.75" spans="1:47">
      <c r="A312" s="9">
        <v>305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7" t="s">
        <v>651</v>
      </c>
      <c r="AQ312" s="17" t="s">
        <v>652</v>
      </c>
      <c r="AR312" s="17" t="s">
        <v>54</v>
      </c>
      <c r="AS312" s="18" t="s">
        <v>17</v>
      </c>
      <c r="AT312" s="18" t="s">
        <v>23</v>
      </c>
      <c r="AU312" s="18" t="s">
        <v>23</v>
      </c>
    </row>
    <row r="313" ht="18.75" spans="1:47">
      <c r="A313" s="9">
        <v>306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7" t="s">
        <v>653</v>
      </c>
      <c r="AQ313" s="17" t="s">
        <v>654</v>
      </c>
      <c r="AR313" s="17" t="s">
        <v>184</v>
      </c>
      <c r="AS313" s="18" t="s">
        <v>150</v>
      </c>
      <c r="AT313" s="18" t="s">
        <v>23</v>
      </c>
      <c r="AU313" s="18" t="s">
        <v>23</v>
      </c>
    </row>
    <row r="314" ht="18.75" spans="1:47">
      <c r="A314" s="9">
        <v>307</v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7" t="s">
        <v>655</v>
      </c>
      <c r="AQ314" s="17" t="s">
        <v>656</v>
      </c>
      <c r="AR314" s="17" t="s">
        <v>20</v>
      </c>
      <c r="AS314" s="18" t="s">
        <v>21</v>
      </c>
      <c r="AT314" s="18" t="s">
        <v>22</v>
      </c>
      <c r="AU314" s="18" t="s">
        <v>23</v>
      </c>
    </row>
    <row r="315" ht="18.75" spans="1:47">
      <c r="A315" s="9">
        <v>308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7" t="s">
        <v>657</v>
      </c>
      <c r="AQ315" s="17" t="s">
        <v>658</v>
      </c>
      <c r="AR315" s="17" t="s">
        <v>184</v>
      </c>
      <c r="AS315" s="18" t="s">
        <v>150</v>
      </c>
      <c r="AT315" s="18" t="s">
        <v>22</v>
      </c>
      <c r="AU315" s="18" t="s">
        <v>23</v>
      </c>
    </row>
    <row r="316" ht="37.5" spans="1:47">
      <c r="A316" s="9">
        <v>309</v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7" t="s">
        <v>657</v>
      </c>
      <c r="AQ316" s="17" t="s">
        <v>658</v>
      </c>
      <c r="AR316" s="17" t="s">
        <v>35</v>
      </c>
      <c r="AS316" s="18" t="s">
        <v>31</v>
      </c>
      <c r="AT316" s="18" t="s">
        <v>22</v>
      </c>
      <c r="AU316" s="18" t="s">
        <v>23</v>
      </c>
    </row>
    <row r="317" ht="18.75" spans="1:47">
      <c r="A317" s="9">
        <v>310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7" t="s">
        <v>659</v>
      </c>
      <c r="AQ317" s="17" t="s">
        <v>660</v>
      </c>
      <c r="AR317" s="17" t="s">
        <v>184</v>
      </c>
      <c r="AS317" s="18" t="s">
        <v>150</v>
      </c>
      <c r="AT317" s="18" t="s">
        <v>23</v>
      </c>
      <c r="AU317" s="18" t="s">
        <v>23</v>
      </c>
    </row>
    <row r="318" ht="18.75" spans="1:47">
      <c r="A318" s="9">
        <v>311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7" t="s">
        <v>659</v>
      </c>
      <c r="AQ318" s="17" t="s">
        <v>660</v>
      </c>
      <c r="AR318" s="17" t="s">
        <v>20</v>
      </c>
      <c r="AS318" s="18" t="s">
        <v>21</v>
      </c>
      <c r="AT318" s="18" t="s">
        <v>23</v>
      </c>
      <c r="AU318" s="18" t="s">
        <v>23</v>
      </c>
    </row>
    <row r="319" ht="18.75" spans="1:47">
      <c r="A319" s="9">
        <v>312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7" t="s">
        <v>661</v>
      </c>
      <c r="AQ319" s="17" t="s">
        <v>662</v>
      </c>
      <c r="AR319" s="17" t="s">
        <v>54</v>
      </c>
      <c r="AS319" s="18" t="s">
        <v>17</v>
      </c>
      <c r="AT319" s="18" t="s">
        <v>22</v>
      </c>
      <c r="AU319" s="18" t="s">
        <v>23</v>
      </c>
    </row>
    <row r="320" ht="18.75" spans="1:47">
      <c r="A320" s="9">
        <v>313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7" t="s">
        <v>663</v>
      </c>
      <c r="AQ320" s="17" t="s">
        <v>664</v>
      </c>
      <c r="AR320" s="17" t="s">
        <v>20</v>
      </c>
      <c r="AS320" s="18" t="s">
        <v>21</v>
      </c>
      <c r="AT320" s="18" t="s">
        <v>22</v>
      </c>
      <c r="AU320" s="18" t="s">
        <v>23</v>
      </c>
    </row>
    <row r="321" ht="18.75" spans="1:47">
      <c r="A321" s="9">
        <v>314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7" t="s">
        <v>663</v>
      </c>
      <c r="AQ321" s="17" t="s">
        <v>664</v>
      </c>
      <c r="AR321" s="17" t="s">
        <v>54</v>
      </c>
      <c r="AS321" s="18" t="s">
        <v>17</v>
      </c>
      <c r="AT321" s="18" t="s">
        <v>22</v>
      </c>
      <c r="AU321" s="18" t="s">
        <v>23</v>
      </c>
    </row>
    <row r="322" ht="18.75" spans="1:47">
      <c r="A322" s="9">
        <v>315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7" t="s">
        <v>665</v>
      </c>
      <c r="AQ322" s="17" t="s">
        <v>666</v>
      </c>
      <c r="AR322" s="17" t="s">
        <v>20</v>
      </c>
      <c r="AS322" s="18" t="s">
        <v>21</v>
      </c>
      <c r="AT322" s="18" t="s">
        <v>22</v>
      </c>
      <c r="AU322" s="18" t="s">
        <v>23</v>
      </c>
    </row>
    <row r="323" ht="18.75" spans="1:47">
      <c r="A323" s="9">
        <v>316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7" t="s">
        <v>667</v>
      </c>
      <c r="AQ323" s="17" t="s">
        <v>668</v>
      </c>
      <c r="AR323" s="17" t="s">
        <v>54</v>
      </c>
      <c r="AS323" s="18" t="s">
        <v>17</v>
      </c>
      <c r="AT323" s="18" t="s">
        <v>23</v>
      </c>
      <c r="AU323" s="18" t="s">
        <v>23</v>
      </c>
    </row>
    <row r="324" ht="18.75" spans="1:47">
      <c r="A324" s="9">
        <v>317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7" t="s">
        <v>667</v>
      </c>
      <c r="AQ324" s="17" t="s">
        <v>668</v>
      </c>
      <c r="AR324" s="17" t="s">
        <v>20</v>
      </c>
      <c r="AS324" s="18" t="s">
        <v>21</v>
      </c>
      <c r="AT324" s="18" t="s">
        <v>23</v>
      </c>
      <c r="AU324" s="18" t="s">
        <v>23</v>
      </c>
    </row>
    <row r="325" ht="18.75" spans="1:47">
      <c r="A325" s="9">
        <v>318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7" t="s">
        <v>669</v>
      </c>
      <c r="AQ325" s="17" t="s">
        <v>670</v>
      </c>
      <c r="AR325" s="17" t="s">
        <v>20</v>
      </c>
      <c r="AS325" s="18" t="s">
        <v>21</v>
      </c>
      <c r="AT325" s="18" t="s">
        <v>23</v>
      </c>
      <c r="AU325" s="18" t="s">
        <v>23</v>
      </c>
    </row>
    <row r="326" ht="60" customHeight="1" spans="1:47">
      <c r="A326" s="9">
        <v>319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7" t="s">
        <v>671</v>
      </c>
      <c r="AQ326" s="17" t="s">
        <v>672</v>
      </c>
      <c r="AR326" s="17" t="s">
        <v>249</v>
      </c>
      <c r="AS326" s="18" t="s">
        <v>31</v>
      </c>
      <c r="AT326" s="18" t="s">
        <v>23</v>
      </c>
      <c r="AU326" s="18" t="s">
        <v>23</v>
      </c>
    </row>
    <row r="327" ht="18.75" spans="1:47">
      <c r="A327" s="9">
        <v>320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7" t="s">
        <v>673</v>
      </c>
      <c r="AQ327" s="17" t="s">
        <v>674</v>
      </c>
      <c r="AR327" s="17" t="s">
        <v>54</v>
      </c>
      <c r="AS327" s="18" t="s">
        <v>17</v>
      </c>
      <c r="AT327" s="18" t="s">
        <v>23</v>
      </c>
      <c r="AU327" s="18" t="s">
        <v>23</v>
      </c>
    </row>
    <row r="328" ht="18.75" spans="1:47">
      <c r="A328" s="9">
        <v>321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7" t="s">
        <v>675</v>
      </c>
      <c r="AQ328" s="17" t="s">
        <v>676</v>
      </c>
      <c r="AR328" s="17" t="s">
        <v>20</v>
      </c>
      <c r="AS328" s="18" t="s">
        <v>21</v>
      </c>
      <c r="AT328" s="18" t="s">
        <v>23</v>
      </c>
      <c r="AU328" s="18" t="s">
        <v>23</v>
      </c>
    </row>
    <row r="329" ht="18.75" spans="1:47">
      <c r="A329" s="9">
        <v>322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7" t="s">
        <v>675</v>
      </c>
      <c r="AQ329" s="17" t="s">
        <v>676</v>
      </c>
      <c r="AR329" s="17" t="s">
        <v>54</v>
      </c>
      <c r="AS329" s="18" t="s">
        <v>17</v>
      </c>
      <c r="AT329" s="18" t="s">
        <v>23</v>
      </c>
      <c r="AU329" s="18" t="s">
        <v>23</v>
      </c>
    </row>
    <row r="330" ht="18.75" spans="1:47">
      <c r="A330" s="9">
        <v>323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7" t="s">
        <v>677</v>
      </c>
      <c r="AQ330" s="17" t="s">
        <v>678</v>
      </c>
      <c r="AR330" s="17" t="s">
        <v>20</v>
      </c>
      <c r="AS330" s="18" t="s">
        <v>21</v>
      </c>
      <c r="AT330" s="18" t="s">
        <v>22</v>
      </c>
      <c r="AU330" s="18" t="s">
        <v>23</v>
      </c>
    </row>
    <row r="331" ht="18.75" spans="1:47">
      <c r="A331" s="9">
        <v>324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7" t="s">
        <v>679</v>
      </c>
      <c r="AQ331" s="17" t="s">
        <v>680</v>
      </c>
      <c r="AR331" s="17" t="s">
        <v>20</v>
      </c>
      <c r="AS331" s="18" t="s">
        <v>21</v>
      </c>
      <c r="AT331" s="18" t="s">
        <v>22</v>
      </c>
      <c r="AU331" s="18" t="s">
        <v>23</v>
      </c>
    </row>
    <row r="332" ht="20" customHeight="1" spans="1:47">
      <c r="A332" s="9">
        <v>325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7" t="s">
        <v>681</v>
      </c>
      <c r="AQ332" s="17" t="s">
        <v>682</v>
      </c>
      <c r="AR332" s="17" t="s">
        <v>184</v>
      </c>
      <c r="AS332" s="18" t="s">
        <v>150</v>
      </c>
      <c r="AT332" s="18" t="s">
        <v>23</v>
      </c>
      <c r="AU332" s="18" t="s">
        <v>23</v>
      </c>
    </row>
    <row r="333" ht="38" customHeight="1" spans="1:47">
      <c r="A333" s="9">
        <v>326</v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7" t="s">
        <v>683</v>
      </c>
      <c r="AQ333" s="17" t="s">
        <v>684</v>
      </c>
      <c r="AR333" s="17" t="s">
        <v>39</v>
      </c>
      <c r="AS333" s="18" t="s">
        <v>31</v>
      </c>
      <c r="AT333" s="18" t="s">
        <v>23</v>
      </c>
      <c r="AU333" s="18" t="s">
        <v>23</v>
      </c>
    </row>
    <row r="334" ht="37.5" spans="1:47">
      <c r="A334" s="9">
        <v>327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7" t="s">
        <v>685</v>
      </c>
      <c r="AQ334" s="17" t="s">
        <v>686</v>
      </c>
      <c r="AR334" s="17" t="s">
        <v>39</v>
      </c>
      <c r="AS334" s="18" t="s">
        <v>31</v>
      </c>
      <c r="AT334" s="18" t="s">
        <v>23</v>
      </c>
      <c r="AU334" s="18" t="s">
        <v>23</v>
      </c>
    </row>
    <row r="335" ht="36" customHeight="1" spans="1:47">
      <c r="A335" s="9">
        <v>328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7" t="s">
        <v>687</v>
      </c>
      <c r="AQ335" s="17" t="s">
        <v>688</v>
      </c>
      <c r="AR335" s="17" t="s">
        <v>39</v>
      </c>
      <c r="AS335" s="18" t="s">
        <v>31</v>
      </c>
      <c r="AT335" s="18" t="s">
        <v>23</v>
      </c>
      <c r="AU335" s="18" t="s">
        <v>23</v>
      </c>
    </row>
    <row r="336" ht="37.5" spans="1:47">
      <c r="A336" s="9">
        <v>329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7" t="s">
        <v>689</v>
      </c>
      <c r="AQ336" s="17" t="s">
        <v>690</v>
      </c>
      <c r="AR336" s="17" t="s">
        <v>39</v>
      </c>
      <c r="AS336" s="18" t="s">
        <v>31</v>
      </c>
      <c r="AT336" s="18" t="s">
        <v>23</v>
      </c>
      <c r="AU336" s="18" t="s">
        <v>23</v>
      </c>
    </row>
    <row r="337" ht="18.75" spans="1:47">
      <c r="A337" s="9">
        <v>330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7" t="s">
        <v>691</v>
      </c>
      <c r="AQ337" s="17" t="s">
        <v>692</v>
      </c>
      <c r="AR337" s="17" t="s">
        <v>20</v>
      </c>
      <c r="AS337" s="18" t="s">
        <v>21</v>
      </c>
      <c r="AT337" s="18" t="s">
        <v>22</v>
      </c>
      <c r="AU337" s="18" t="s">
        <v>23</v>
      </c>
    </row>
    <row r="338" ht="18.75" spans="1:47">
      <c r="A338" s="21">
        <v>331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22" t="s">
        <v>693</v>
      </c>
      <c r="AQ338" s="22" t="s">
        <v>694</v>
      </c>
      <c r="AR338" s="22" t="s">
        <v>20</v>
      </c>
      <c r="AS338" s="23" t="s">
        <v>21</v>
      </c>
      <c r="AT338" s="23" t="s">
        <v>22</v>
      </c>
      <c r="AU338" s="23" t="s">
        <v>23</v>
      </c>
    </row>
    <row r="339" ht="18.75" spans="1:47">
      <c r="A339" s="9">
        <v>332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7" t="s">
        <v>695</v>
      </c>
      <c r="AQ339" s="17" t="s">
        <v>696</v>
      </c>
      <c r="AR339" s="17" t="s">
        <v>54</v>
      </c>
      <c r="AS339" s="18" t="s">
        <v>17</v>
      </c>
      <c r="AT339" s="18" t="s">
        <v>23</v>
      </c>
      <c r="AU339" s="18" t="s">
        <v>23</v>
      </c>
    </row>
    <row r="340" ht="18.75" spans="1:47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24"/>
      <c r="AQ340" s="24"/>
      <c r="AR340" s="24"/>
      <c r="AS340" s="19"/>
      <c r="AT340" s="19"/>
      <c r="AU340" s="19"/>
    </row>
    <row r="342" spans="42:45">
      <c r="AP342" s="3" t="s">
        <v>697</v>
      </c>
      <c r="AS342" s="3" t="s">
        <v>698</v>
      </c>
    </row>
    <row r="344" spans="42:45">
      <c r="AP344" s="3" t="s">
        <v>699</v>
      </c>
      <c r="AS344" s="3" t="s">
        <v>700</v>
      </c>
    </row>
    <row r="346" spans="42:45">
      <c r="AP346" s="3" t="s">
        <v>701</v>
      </c>
      <c r="AS346" s="3" t="s">
        <v>702</v>
      </c>
    </row>
    <row r="348" spans="42:48">
      <c r="AP348" s="3" t="s">
        <v>703</v>
      </c>
      <c r="AV348" s="3"/>
    </row>
    <row r="349" spans="42:48">
      <c r="AP349" s="3" t="s">
        <v>704</v>
      </c>
      <c r="AS349" s="3" t="s">
        <v>705</v>
      </c>
      <c r="AV349" s="3"/>
    </row>
    <row r="350" spans="42:48">
      <c r="AP350" s="3" t="s">
        <v>706</v>
      </c>
      <c r="AS350" s="3" t="s">
        <v>707</v>
      </c>
      <c r="AV350" s="3"/>
    </row>
    <row r="351" spans="42:48">
      <c r="AP351" s="3" t="s">
        <v>708</v>
      </c>
      <c r="AS351" s="3" t="s">
        <v>709</v>
      </c>
      <c r="AV351" s="3"/>
    </row>
    <row r="352" spans="42:48">
      <c r="AP352" s="3" t="s">
        <v>710</v>
      </c>
      <c r="AS352" s="3" t="s">
        <v>711</v>
      </c>
      <c r="AV352" s="3"/>
    </row>
    <row r="353" spans="42:48">
      <c r="AP353" s="3" t="s">
        <v>712</v>
      </c>
      <c r="AS353" s="3" t="s">
        <v>713</v>
      </c>
      <c r="AV353" s="3"/>
    </row>
    <row r="354" spans="42:48">
      <c r="AP354" s="3" t="s">
        <v>714</v>
      </c>
      <c r="AS354" s="3" t="s">
        <v>715</v>
      </c>
      <c r="AV354" s="3"/>
    </row>
    <row r="355" spans="42:48">
      <c r="AP355" s="3" t="s">
        <v>716</v>
      </c>
      <c r="AS355" s="3" t="s">
        <v>717</v>
      </c>
      <c r="AV355" s="3"/>
    </row>
    <row r="356" spans="42:45">
      <c r="AP356" s="3" t="s">
        <v>718</v>
      </c>
      <c r="AS356" s="3" t="s">
        <v>719</v>
      </c>
    </row>
    <row r="357" spans="42:45">
      <c r="AP357" s="3" t="s">
        <v>720</v>
      </c>
      <c r="AS357" s="3" t="s">
        <v>721</v>
      </c>
    </row>
    <row r="358" spans="42:45">
      <c r="AP358" s="3" t="s">
        <v>722</v>
      </c>
      <c r="AS358" s="3" t="s">
        <v>723</v>
      </c>
    </row>
    <row r="359" spans="42:45">
      <c r="AP359" s="3" t="s">
        <v>724</v>
      </c>
      <c r="AS359" s="3" t="s">
        <v>725</v>
      </c>
    </row>
    <row r="360" spans="42:45">
      <c r="AP360" s="3" t="s">
        <v>726</v>
      </c>
      <c r="AS360" s="3" t="s">
        <v>727</v>
      </c>
    </row>
    <row r="361" spans="42:45">
      <c r="AP361" s="3" t="s">
        <v>728</v>
      </c>
      <c r="AS361" s="3" t="s">
        <v>729</v>
      </c>
    </row>
    <row r="362" spans="42:45">
      <c r="AP362" s="3" t="s">
        <v>730</v>
      </c>
      <c r="AS362" s="3" t="s">
        <v>731</v>
      </c>
    </row>
    <row r="363" spans="42:45">
      <c r="AP363" s="3" t="s">
        <v>732</v>
      </c>
      <c r="AS363" s="3" t="s">
        <v>733</v>
      </c>
    </row>
    <row r="364" spans="42:45">
      <c r="AP364" s="3" t="s">
        <v>734</v>
      </c>
      <c r="AS364" s="3" t="s">
        <v>735</v>
      </c>
    </row>
    <row r="365" spans="42:45">
      <c r="AP365" s="3" t="s">
        <v>736</v>
      </c>
      <c r="AS365" s="3" t="s">
        <v>737</v>
      </c>
    </row>
    <row r="366" spans="42:45">
      <c r="AP366" s="3" t="s">
        <v>738</v>
      </c>
      <c r="AS366" s="3" t="s">
        <v>739</v>
      </c>
    </row>
    <row r="367" spans="42:45">
      <c r="AP367" s="3" t="s">
        <v>740</v>
      </c>
      <c r="AS367" s="3" t="s">
        <v>741</v>
      </c>
    </row>
    <row r="368" spans="42:42">
      <c r="AP368" s="3" t="s">
        <v>742</v>
      </c>
    </row>
    <row r="369" spans="42:45">
      <c r="AP369" s="3" t="s">
        <v>743</v>
      </c>
      <c r="AS369" s="3" t="s">
        <v>744</v>
      </c>
    </row>
    <row r="370" spans="42:45">
      <c r="AP370" s="3" t="s">
        <v>745</v>
      </c>
      <c r="AS370" s="3" t="s">
        <v>746</v>
      </c>
    </row>
    <row r="371" spans="42:45">
      <c r="AP371" s="3" t="s">
        <v>747</v>
      </c>
      <c r="AS371" s="3" t="s">
        <v>748</v>
      </c>
    </row>
    <row r="372" spans="42:45">
      <c r="AP372" s="3" t="s">
        <v>749</v>
      </c>
      <c r="AS372" s="3" t="s">
        <v>750</v>
      </c>
    </row>
  </sheetData>
  <sortState ref="AP8:AU339">
    <sortCondition ref="AP8"/>
  </sortState>
  <mergeCells count="1">
    <mergeCell ref="AS1:AU1"/>
  </mergeCells>
  <pageMargins left="0.7" right="0.7" top="0.75" bottom="0.75" header="0.3" footer="0.3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34"/>
  <sheetViews>
    <sheetView topLeftCell="A20" workbookViewId="0">
      <selection activeCell="D28" sqref="D28"/>
    </sheetView>
  </sheetViews>
  <sheetFormatPr defaultColWidth="9" defaultRowHeight="15" outlineLevelCol="6"/>
  <cols>
    <col min="2" max="2" width="19.1428571428571" customWidth="1"/>
    <col min="3" max="3" width="15" customWidth="1"/>
    <col min="4" max="4" width="14.8571428571429" customWidth="1"/>
    <col min="5" max="5" width="12.5714285714286" customWidth="1"/>
    <col min="6" max="6" width="12.4285714285714" customWidth="1"/>
    <col min="7" max="7" width="14.1428571428571" customWidth="1"/>
  </cols>
  <sheetData>
    <row r="2" ht="45" spans="2:7">
      <c r="B2" s="1" t="s">
        <v>751</v>
      </c>
      <c r="C2" s="1" t="s">
        <v>752</v>
      </c>
      <c r="D2" s="1" t="s">
        <v>753</v>
      </c>
      <c r="E2" s="1" t="s">
        <v>754</v>
      </c>
      <c r="F2" s="1" t="s">
        <v>12</v>
      </c>
      <c r="G2" s="1" t="s">
        <v>755</v>
      </c>
    </row>
    <row r="3" ht="75.75" customHeight="1" spans="2:7">
      <c r="B3" s="1" t="s">
        <v>756</v>
      </c>
      <c r="C3" s="1" t="s">
        <v>757</v>
      </c>
      <c r="D3" s="1" t="s">
        <v>758</v>
      </c>
      <c r="E3" s="2" t="s">
        <v>141</v>
      </c>
      <c r="F3" s="2" t="s">
        <v>142</v>
      </c>
      <c r="G3" s="1" t="s">
        <v>759</v>
      </c>
    </row>
    <row r="4" ht="90" spans="2:7">
      <c r="B4" s="1"/>
      <c r="C4" s="1"/>
      <c r="D4" s="1" t="s">
        <v>760</v>
      </c>
      <c r="E4" s="2" t="s">
        <v>360</v>
      </c>
      <c r="F4" s="2" t="s">
        <v>361</v>
      </c>
      <c r="G4" s="1" t="s">
        <v>761</v>
      </c>
    </row>
    <row r="5" ht="45" spans="2:7">
      <c r="B5" s="1"/>
      <c r="C5" s="1" t="s">
        <v>762</v>
      </c>
      <c r="D5" s="1" t="s">
        <v>763</v>
      </c>
      <c r="E5" s="2" t="s">
        <v>86</v>
      </c>
      <c r="F5" s="2" t="s">
        <v>87</v>
      </c>
      <c r="G5" s="1" t="s">
        <v>764</v>
      </c>
    </row>
    <row r="6" ht="75" spans="2:7">
      <c r="B6" s="1"/>
      <c r="C6" s="1" t="s">
        <v>765</v>
      </c>
      <c r="D6" s="1"/>
      <c r="E6" s="2" t="s">
        <v>289</v>
      </c>
      <c r="F6" s="2" t="s">
        <v>290</v>
      </c>
      <c r="G6" s="1" t="s">
        <v>766</v>
      </c>
    </row>
    <row r="7" spans="2:7">
      <c r="B7" s="1"/>
      <c r="C7" s="1"/>
      <c r="D7" s="1"/>
      <c r="E7" s="2" t="s">
        <v>563</v>
      </c>
      <c r="F7" s="2" t="s">
        <v>564</v>
      </c>
      <c r="G7" s="1" t="s">
        <v>563</v>
      </c>
    </row>
    <row r="8" ht="45" spans="2:7">
      <c r="B8" s="1"/>
      <c r="C8" s="1"/>
      <c r="D8" s="1" t="s">
        <v>763</v>
      </c>
      <c r="E8" s="2" t="s">
        <v>291</v>
      </c>
      <c r="F8" s="2" t="s">
        <v>292</v>
      </c>
      <c r="G8" s="1" t="s">
        <v>767</v>
      </c>
    </row>
    <row r="9" ht="45" spans="2:7">
      <c r="B9" s="1"/>
      <c r="C9" s="1"/>
      <c r="D9" s="1"/>
      <c r="E9" s="2" t="s">
        <v>353</v>
      </c>
      <c r="F9" s="2" t="s">
        <v>354</v>
      </c>
      <c r="G9" s="1" t="s">
        <v>768</v>
      </c>
    </row>
    <row r="10" ht="45" spans="2:7">
      <c r="B10" s="1"/>
      <c r="C10" s="1" t="s">
        <v>769</v>
      </c>
      <c r="D10" s="1"/>
      <c r="E10" s="2" t="s">
        <v>167</v>
      </c>
      <c r="F10" s="2" t="s">
        <v>168</v>
      </c>
      <c r="G10" s="1" t="s">
        <v>770</v>
      </c>
    </row>
    <row r="11" ht="45" spans="2:7">
      <c r="B11" s="1"/>
      <c r="C11" s="1"/>
      <c r="D11" s="1" t="s">
        <v>763</v>
      </c>
      <c r="E11" s="2" t="s">
        <v>173</v>
      </c>
      <c r="F11" s="2" t="s">
        <v>168</v>
      </c>
      <c r="G11" s="1"/>
    </row>
    <row r="12" ht="60" spans="2:7">
      <c r="B12" s="1"/>
      <c r="C12" s="1" t="s">
        <v>771</v>
      </c>
      <c r="D12" s="1" t="s">
        <v>772</v>
      </c>
      <c r="E12" s="2" t="s">
        <v>264</v>
      </c>
      <c r="F12" s="2" t="s">
        <v>265</v>
      </c>
      <c r="G12" s="1" t="s">
        <v>264</v>
      </c>
    </row>
    <row r="13" ht="30" spans="2:7">
      <c r="B13" s="1"/>
      <c r="C13" s="1" t="s">
        <v>773</v>
      </c>
      <c r="D13" s="1" t="s">
        <v>774</v>
      </c>
      <c r="E13" s="2" t="s">
        <v>627</v>
      </c>
      <c r="F13" s="2" t="s">
        <v>628</v>
      </c>
      <c r="G13" s="1" t="s">
        <v>775</v>
      </c>
    </row>
    <row r="14" ht="30" spans="2:7">
      <c r="B14" s="1"/>
      <c r="C14" s="1"/>
      <c r="D14" s="1"/>
      <c r="E14" s="2" t="s">
        <v>667</v>
      </c>
      <c r="F14" s="2" t="s">
        <v>668</v>
      </c>
      <c r="G14" s="1" t="s">
        <v>776</v>
      </c>
    </row>
    <row r="15" ht="30" spans="2:7">
      <c r="B15" s="1"/>
      <c r="C15" s="1"/>
      <c r="D15" s="1" t="s">
        <v>777</v>
      </c>
      <c r="E15" s="2" t="s">
        <v>427</v>
      </c>
      <c r="F15" s="2" t="s">
        <v>428</v>
      </c>
      <c r="G15" s="1" t="s">
        <v>778</v>
      </c>
    </row>
    <row r="16" spans="2:7">
      <c r="B16" s="1"/>
      <c r="C16" s="1" t="s">
        <v>779</v>
      </c>
      <c r="D16" s="1"/>
      <c r="E16" s="2" t="s">
        <v>491</v>
      </c>
      <c r="F16" s="2" t="s">
        <v>492</v>
      </c>
      <c r="G16" s="1" t="s">
        <v>491</v>
      </c>
    </row>
    <row r="17" ht="60" spans="2:7">
      <c r="B17" s="1"/>
      <c r="C17" s="1" t="s">
        <v>780</v>
      </c>
      <c r="D17" s="1" t="s">
        <v>781</v>
      </c>
      <c r="E17" s="2" t="s">
        <v>295</v>
      </c>
      <c r="F17" s="2" t="s">
        <v>296</v>
      </c>
      <c r="G17" s="1" t="s">
        <v>782</v>
      </c>
    </row>
    <row r="18" spans="2:7">
      <c r="B18" s="1"/>
      <c r="C18" s="1"/>
      <c r="D18" s="1"/>
      <c r="E18" s="2" t="s">
        <v>282</v>
      </c>
      <c r="F18" s="2" t="s">
        <v>283</v>
      </c>
      <c r="G18" s="1" t="s">
        <v>783</v>
      </c>
    </row>
    <row r="19" ht="45" spans="2:7">
      <c r="B19" s="1"/>
      <c r="C19" s="1" t="s">
        <v>784</v>
      </c>
      <c r="D19" s="1" t="s">
        <v>785</v>
      </c>
      <c r="E19" s="2" t="s">
        <v>786</v>
      </c>
      <c r="F19" s="2" t="s">
        <v>408</v>
      </c>
      <c r="G19" s="1" t="s">
        <v>407</v>
      </c>
    </row>
    <row r="20" ht="75" spans="2:7">
      <c r="B20" s="1"/>
      <c r="C20" s="1"/>
      <c r="D20" s="1" t="s">
        <v>787</v>
      </c>
      <c r="E20" s="1" t="s">
        <v>788</v>
      </c>
      <c r="F20" s="2" t="s">
        <v>142</v>
      </c>
      <c r="G20" s="1" t="s">
        <v>759</v>
      </c>
    </row>
    <row r="21" ht="60" spans="2:7">
      <c r="B21" s="1"/>
      <c r="C21" s="1"/>
      <c r="D21" s="1" t="s">
        <v>789</v>
      </c>
      <c r="E21" s="2" t="s">
        <v>52</v>
      </c>
      <c r="F21" s="2" t="s">
        <v>53</v>
      </c>
      <c r="G21" s="1" t="s">
        <v>790</v>
      </c>
    </row>
    <row r="22" ht="60" spans="2:7">
      <c r="B22" s="1"/>
      <c r="C22" s="1"/>
      <c r="D22" s="1" t="s">
        <v>791</v>
      </c>
      <c r="E22" s="2" t="s">
        <v>420</v>
      </c>
      <c r="F22" s="2" t="s">
        <v>421</v>
      </c>
      <c r="G22" s="1" t="s">
        <v>792</v>
      </c>
    </row>
    <row r="23" ht="90" spans="2:7">
      <c r="B23" s="1"/>
      <c r="C23" s="1" t="s">
        <v>793</v>
      </c>
      <c r="D23" s="1" t="s">
        <v>794</v>
      </c>
      <c r="E23" s="2" t="s">
        <v>293</v>
      </c>
      <c r="F23" s="2" t="s">
        <v>294</v>
      </c>
      <c r="G23" s="1" t="s">
        <v>795</v>
      </c>
    </row>
    <row r="24" ht="120" spans="2:7">
      <c r="B24" s="1"/>
      <c r="C24" s="1"/>
      <c r="D24" s="1" t="s">
        <v>796</v>
      </c>
      <c r="E24" s="1" t="s">
        <v>797</v>
      </c>
      <c r="F24" s="2" t="s">
        <v>102</v>
      </c>
      <c r="G24" s="1" t="s">
        <v>798</v>
      </c>
    </row>
    <row r="25" ht="75" spans="2:7">
      <c r="B25" s="1"/>
      <c r="C25" s="1"/>
      <c r="D25" s="1"/>
      <c r="E25" s="1" t="s">
        <v>799</v>
      </c>
      <c r="F25" s="2" t="s">
        <v>385</v>
      </c>
      <c r="G25" s="1" t="s">
        <v>800</v>
      </c>
    </row>
    <row r="26" ht="30" spans="2:7">
      <c r="B26" s="1"/>
      <c r="C26" s="1"/>
      <c r="D26" s="1" t="s">
        <v>801</v>
      </c>
      <c r="E26" s="2" t="s">
        <v>37</v>
      </c>
      <c r="F26" s="2" t="s">
        <v>38</v>
      </c>
      <c r="G26" s="1" t="s">
        <v>802</v>
      </c>
    </row>
    <row r="27" ht="120" spans="2:7">
      <c r="B27" s="1"/>
      <c r="C27" s="1" t="s">
        <v>803</v>
      </c>
      <c r="D27" s="1" t="s">
        <v>804</v>
      </c>
      <c r="E27" s="2" t="s">
        <v>571</v>
      </c>
      <c r="F27" s="2" t="s">
        <v>572</v>
      </c>
      <c r="G27" s="1" t="s">
        <v>571</v>
      </c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</sheetData>
  <pageMargins left="0.7" right="0.7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ТОКПНЛ_Фармацевт</cp:lastModifiedBy>
  <dcterms:created xsi:type="dcterms:W3CDTF">2006-09-16T00:00:00Z</dcterms:created>
  <dcterms:modified xsi:type="dcterms:W3CDTF">2023-03-24T13:28:19Z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1049-11.2.0.11513</vt:lpwstr>
  </property>
  <property fmtid="{D5CDD505-2E9C-101B-9397-08002B2CF9AE}" pid="3" name="ICV">
    <vt:lpwstr>702AF871BA474DDDB3157DF03520654C</vt:lpwstr>
  </property>
</Properties>
</file>